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acer\Documents\ENCC\SGC\3. Procesos de Soporte\1. Gestión del Talento Humano\"/>
    </mc:Choice>
  </mc:AlternateContent>
  <xr:revisionPtr revIDLastSave="0" documentId="13_ncr:1_{DB752F77-CF11-49B8-A7E9-5374DDD387F8}" xr6:coauthVersionLast="47" xr6:coauthVersionMax="47" xr10:uidLastSave="{00000000-0000-0000-0000-000000000000}"/>
  <bookViews>
    <workbookView xWindow="-108" yWindow="-108" windowWidth="23256" windowHeight="12456" tabRatio="599" xr2:uid="{00000000-000D-0000-FFFF-FFFF00000000}"/>
  </bookViews>
  <sheets>
    <sheet name="Perfil cargo_necesario" sheetId="5" r:id="rId1"/>
  </sheets>
  <definedNames>
    <definedName name="_xlnm._FilterDatabase" localSheetId="0" hidden="1">'Perfil cargo_necesario'!$B$10:$AY$102</definedName>
    <definedName name="_xlnm.Print_Area" localSheetId="0">'Perfil cargo_necesario'!$B$1:$AY$114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98" i="5" l="1"/>
  <c r="AY97" i="5"/>
  <c r="AY96" i="5"/>
  <c r="AY95" i="5"/>
  <c r="AY94" i="5"/>
  <c r="AY93" i="5"/>
  <c r="AY92" i="5"/>
  <c r="AY91" i="5"/>
  <c r="AY90" i="5"/>
  <c r="AY89" i="5"/>
  <c r="AY88" i="5"/>
  <c r="AY87" i="5"/>
  <c r="AY86" i="5"/>
  <c r="AY85" i="5"/>
  <c r="AY84" i="5"/>
  <c r="AY83" i="5"/>
  <c r="AY82" i="5"/>
  <c r="AY81" i="5"/>
  <c r="AY80" i="5"/>
  <c r="AY79" i="5"/>
  <c r="AY78" i="5"/>
  <c r="AY77" i="5"/>
  <c r="AY76" i="5"/>
  <c r="AY75" i="5"/>
  <c r="AY74" i="5"/>
  <c r="AY73" i="5"/>
  <c r="AY72" i="5"/>
  <c r="AY71" i="5"/>
  <c r="AY70" i="5"/>
  <c r="AY69" i="5"/>
  <c r="AY68" i="5"/>
  <c r="AY67" i="5"/>
  <c r="AY66" i="5"/>
  <c r="AY65" i="5"/>
  <c r="AY64" i="5"/>
  <c r="AY63" i="5"/>
  <c r="AY62" i="5"/>
  <c r="AY61" i="5"/>
  <c r="AY60" i="5"/>
  <c r="AY59" i="5"/>
  <c r="AY58" i="5"/>
  <c r="AY57" i="5"/>
  <c r="AY56" i="5"/>
  <c r="AY55" i="5"/>
  <c r="AY54" i="5"/>
  <c r="AY53" i="5"/>
  <c r="AY52" i="5"/>
  <c r="AY51" i="5"/>
  <c r="AY50" i="5"/>
  <c r="AY49" i="5"/>
  <c r="AY48" i="5"/>
  <c r="AY47" i="5"/>
  <c r="AY46" i="5"/>
  <c r="AY45" i="5"/>
  <c r="AY44" i="5"/>
  <c r="AY43" i="5"/>
  <c r="AY42" i="5"/>
  <c r="AY41" i="5"/>
  <c r="AY40" i="5"/>
  <c r="AY39" i="5"/>
  <c r="AY38" i="5"/>
  <c r="AY37" i="5"/>
  <c r="AY36" i="5"/>
  <c r="AY35" i="5"/>
  <c r="AY34" i="5"/>
  <c r="AY33" i="5"/>
  <c r="AY32" i="5"/>
  <c r="AY31" i="5"/>
  <c r="AY30" i="5"/>
  <c r="AY29" i="5"/>
  <c r="AY28" i="5"/>
  <c r="AY27" i="5"/>
  <c r="AY26" i="5"/>
  <c r="AY25" i="5"/>
  <c r="AY24" i="5"/>
  <c r="AY23" i="5"/>
  <c r="AY22" i="5"/>
  <c r="AY21" i="5"/>
  <c r="AY20" i="5"/>
  <c r="AY19" i="5"/>
  <c r="AY18" i="5"/>
  <c r="AY17" i="5"/>
  <c r="AY16" i="5"/>
  <c r="AY15" i="5"/>
  <c r="AY14" i="5"/>
  <c r="AY13" i="5"/>
  <c r="AY12" i="5"/>
  <c r="AY11" i="5"/>
  <c r="AW98" i="5"/>
  <c r="AW97" i="5"/>
  <c r="AW96" i="5"/>
  <c r="AW95" i="5"/>
  <c r="AW94" i="5"/>
  <c r="AW93" i="5"/>
  <c r="AW92" i="5"/>
  <c r="AW91" i="5"/>
  <c r="AW90" i="5"/>
  <c r="AW89" i="5"/>
  <c r="AW88" i="5"/>
  <c r="AW87" i="5"/>
  <c r="AW86" i="5"/>
  <c r="AW85" i="5"/>
  <c r="AW84" i="5"/>
  <c r="AW83" i="5"/>
  <c r="AW82" i="5"/>
  <c r="AW81" i="5"/>
  <c r="AW80" i="5"/>
  <c r="AW79" i="5"/>
  <c r="AW78" i="5"/>
  <c r="AW77" i="5"/>
  <c r="AW76" i="5"/>
  <c r="AW75" i="5"/>
  <c r="AW74" i="5"/>
  <c r="AW73" i="5"/>
  <c r="AW72" i="5"/>
  <c r="AW71" i="5"/>
  <c r="AW70" i="5"/>
  <c r="AW69" i="5"/>
  <c r="AW68" i="5"/>
  <c r="AW67" i="5"/>
  <c r="AW66" i="5"/>
  <c r="AW65" i="5"/>
  <c r="AW64" i="5"/>
  <c r="AW63" i="5"/>
  <c r="AW62" i="5"/>
  <c r="AW61" i="5"/>
  <c r="AW60" i="5"/>
  <c r="AW59" i="5"/>
  <c r="AW58" i="5"/>
  <c r="AW57" i="5"/>
  <c r="AW56" i="5"/>
  <c r="AW55" i="5"/>
  <c r="AW54" i="5"/>
  <c r="AW53" i="5"/>
  <c r="AW52" i="5"/>
  <c r="AW51" i="5"/>
  <c r="AW50" i="5"/>
  <c r="AW49" i="5"/>
  <c r="AW48" i="5"/>
  <c r="AW47" i="5"/>
  <c r="AW46" i="5"/>
  <c r="AW45" i="5"/>
  <c r="AW44" i="5"/>
  <c r="AW43" i="5"/>
  <c r="AW42" i="5"/>
  <c r="AW41" i="5"/>
  <c r="AW40" i="5"/>
  <c r="AW39" i="5"/>
  <c r="AW38" i="5"/>
  <c r="AW37" i="5"/>
  <c r="AW36" i="5"/>
  <c r="AW35" i="5"/>
  <c r="AW34" i="5"/>
  <c r="AW33" i="5"/>
  <c r="AW32" i="5"/>
  <c r="AW31" i="5"/>
  <c r="AW30" i="5"/>
  <c r="AW29" i="5"/>
  <c r="AW28" i="5"/>
  <c r="AW27" i="5"/>
  <c r="AW26" i="5"/>
  <c r="AW25" i="5"/>
  <c r="AW24" i="5"/>
  <c r="AW23" i="5"/>
  <c r="AW22" i="5"/>
  <c r="AW21" i="5"/>
  <c r="AW20" i="5"/>
  <c r="AW19" i="5"/>
  <c r="AW18" i="5"/>
  <c r="AW17" i="5"/>
  <c r="AW16" i="5"/>
  <c r="AW15" i="5"/>
  <c r="AW14" i="5"/>
  <c r="AW13" i="5"/>
  <c r="AW12" i="5"/>
  <c r="AW11" i="5"/>
  <c r="AU98" i="5"/>
  <c r="AU97" i="5"/>
  <c r="AU96" i="5"/>
  <c r="AU95" i="5"/>
  <c r="AU94" i="5"/>
  <c r="AU93" i="5"/>
  <c r="AU92" i="5"/>
  <c r="AU91" i="5"/>
  <c r="AU90" i="5"/>
  <c r="AU89" i="5"/>
  <c r="AU88" i="5"/>
  <c r="AU87" i="5"/>
  <c r="AU86" i="5"/>
  <c r="AU85" i="5"/>
  <c r="AU84" i="5"/>
  <c r="AU83" i="5"/>
  <c r="AU82" i="5"/>
  <c r="AU81" i="5"/>
  <c r="AU80" i="5"/>
  <c r="AU79" i="5"/>
  <c r="AU78" i="5"/>
  <c r="AU77" i="5"/>
  <c r="AU76" i="5"/>
  <c r="AU75" i="5"/>
  <c r="AU74" i="5"/>
  <c r="AU73" i="5"/>
  <c r="AU72" i="5"/>
  <c r="AU71" i="5"/>
  <c r="AU70" i="5"/>
  <c r="AU69" i="5"/>
  <c r="AU68" i="5"/>
  <c r="AU67" i="5"/>
  <c r="AU66" i="5"/>
  <c r="AU65" i="5"/>
  <c r="AU64" i="5"/>
  <c r="AU63" i="5"/>
  <c r="AU62" i="5"/>
  <c r="AU61" i="5"/>
  <c r="AU60" i="5"/>
  <c r="AU59" i="5"/>
  <c r="AU58" i="5"/>
  <c r="AU57" i="5"/>
  <c r="AU56" i="5"/>
  <c r="AU55" i="5"/>
  <c r="AU54" i="5"/>
  <c r="AU53" i="5"/>
  <c r="AU52" i="5"/>
  <c r="AU51" i="5"/>
  <c r="AU50" i="5"/>
  <c r="AU49" i="5"/>
  <c r="AU48" i="5"/>
  <c r="AU47" i="5"/>
  <c r="AU46" i="5"/>
  <c r="AU45" i="5"/>
  <c r="AU44" i="5"/>
  <c r="AU43" i="5"/>
  <c r="AU42" i="5"/>
  <c r="AU41" i="5"/>
  <c r="AU40" i="5"/>
  <c r="AU39" i="5"/>
  <c r="AU38" i="5"/>
  <c r="AU37" i="5"/>
  <c r="AU36" i="5"/>
  <c r="AU35" i="5"/>
  <c r="AU34" i="5"/>
  <c r="AU33" i="5"/>
  <c r="AU32" i="5"/>
  <c r="AU31" i="5"/>
  <c r="AU30" i="5"/>
  <c r="AU29" i="5"/>
  <c r="AU28" i="5"/>
  <c r="AU27" i="5"/>
  <c r="AU26" i="5"/>
  <c r="AU25" i="5"/>
  <c r="AU24" i="5"/>
  <c r="AU23" i="5"/>
  <c r="AU22" i="5"/>
  <c r="AU21" i="5"/>
  <c r="AU20" i="5"/>
  <c r="AU19" i="5"/>
  <c r="AU18" i="5"/>
  <c r="AU17" i="5"/>
  <c r="AU16" i="5"/>
  <c r="AU15" i="5"/>
  <c r="AU14" i="5"/>
  <c r="AU13" i="5"/>
  <c r="AU12" i="5"/>
  <c r="AU11"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3" i="5"/>
  <c r="AS12" i="5"/>
  <c r="AS11" i="5"/>
  <c r="AQ98" i="5"/>
  <c r="AQ97" i="5"/>
  <c r="AQ96" i="5"/>
  <c r="AQ95" i="5"/>
  <c r="AQ94" i="5"/>
  <c r="AQ93" i="5"/>
  <c r="AQ92" i="5"/>
  <c r="AQ91" i="5"/>
  <c r="AQ90" i="5"/>
  <c r="AQ89" i="5"/>
  <c r="AQ88" i="5"/>
  <c r="AQ87" i="5"/>
  <c r="AQ86" i="5"/>
  <c r="AQ85" i="5"/>
  <c r="AQ84" i="5"/>
  <c r="AQ83" i="5"/>
  <c r="AQ82" i="5"/>
  <c r="AQ81" i="5"/>
  <c r="AQ80" i="5"/>
  <c r="AQ79" i="5"/>
  <c r="AQ78" i="5"/>
  <c r="AQ77" i="5"/>
  <c r="AQ76" i="5"/>
  <c r="AQ75" i="5"/>
  <c r="AQ74" i="5"/>
  <c r="AQ73" i="5"/>
  <c r="AQ72" i="5"/>
  <c r="AQ71" i="5"/>
  <c r="AQ70" i="5"/>
  <c r="AQ69" i="5"/>
  <c r="AQ68" i="5"/>
  <c r="AQ67" i="5"/>
  <c r="AQ66" i="5"/>
  <c r="AQ65" i="5"/>
  <c r="AQ64" i="5"/>
  <c r="AQ63" i="5"/>
  <c r="AQ62" i="5"/>
  <c r="AQ61" i="5"/>
  <c r="AQ60" i="5"/>
  <c r="AQ59" i="5"/>
  <c r="AQ58" i="5"/>
  <c r="AQ57" i="5"/>
  <c r="AQ56" i="5"/>
  <c r="AQ55" i="5"/>
  <c r="AQ54" i="5"/>
  <c r="AQ53" i="5"/>
  <c r="AQ52" i="5"/>
  <c r="AQ51" i="5"/>
  <c r="AQ50" i="5"/>
  <c r="AQ49" i="5"/>
  <c r="AQ48" i="5"/>
  <c r="AQ47" i="5"/>
  <c r="AQ46" i="5"/>
  <c r="AQ45" i="5"/>
  <c r="AQ44" i="5"/>
  <c r="AQ43" i="5"/>
  <c r="AQ42" i="5"/>
  <c r="AQ41" i="5"/>
  <c r="AQ40" i="5"/>
  <c r="AQ39" i="5"/>
  <c r="AQ38" i="5"/>
  <c r="AQ37" i="5"/>
  <c r="AQ36" i="5"/>
  <c r="AQ35" i="5"/>
  <c r="AQ34" i="5"/>
  <c r="AQ33" i="5"/>
  <c r="AQ32" i="5"/>
  <c r="AQ31" i="5"/>
  <c r="AQ30" i="5"/>
  <c r="AQ29" i="5"/>
  <c r="AQ28" i="5"/>
  <c r="AQ27" i="5"/>
  <c r="AQ26" i="5"/>
  <c r="AQ25" i="5"/>
  <c r="AQ24" i="5"/>
  <c r="AQ23" i="5"/>
  <c r="AQ22" i="5"/>
  <c r="AQ21" i="5"/>
  <c r="AQ20" i="5"/>
  <c r="AQ19" i="5"/>
  <c r="AQ18" i="5"/>
  <c r="AQ17" i="5"/>
  <c r="AQ16" i="5"/>
  <c r="AQ15" i="5"/>
  <c r="AQ14" i="5"/>
  <c r="AQ13" i="5"/>
  <c r="AQ12" i="5"/>
  <c r="AQ11" i="5"/>
  <c r="AO98" i="5"/>
  <c r="AO97" i="5"/>
  <c r="AO96" i="5"/>
  <c r="AO95" i="5"/>
  <c r="AO94" i="5"/>
  <c r="AO93" i="5"/>
  <c r="AO92" i="5"/>
  <c r="AO91" i="5"/>
  <c r="AO90" i="5"/>
  <c r="AO89" i="5"/>
  <c r="AO88" i="5"/>
  <c r="AO87" i="5"/>
  <c r="AO86" i="5"/>
  <c r="AO85" i="5"/>
  <c r="AO84" i="5"/>
  <c r="AO83" i="5"/>
  <c r="AO82" i="5"/>
  <c r="AO81" i="5"/>
  <c r="AO80" i="5"/>
  <c r="AO79" i="5"/>
  <c r="AO78" i="5"/>
  <c r="AO77" i="5"/>
  <c r="AO76" i="5"/>
  <c r="AO75" i="5"/>
  <c r="AO74" i="5"/>
  <c r="AO73" i="5"/>
  <c r="AO72" i="5"/>
  <c r="AO71" i="5"/>
  <c r="AO70" i="5"/>
  <c r="AO69" i="5"/>
  <c r="AO68" i="5"/>
  <c r="AO67" i="5"/>
  <c r="AO66" i="5"/>
  <c r="AO65" i="5"/>
  <c r="AO64" i="5"/>
  <c r="AO63" i="5"/>
  <c r="AO62" i="5"/>
  <c r="AO61" i="5"/>
  <c r="AO60" i="5"/>
  <c r="AO59" i="5"/>
  <c r="AO58" i="5"/>
  <c r="AO57" i="5"/>
  <c r="AO56" i="5"/>
  <c r="AO55" i="5"/>
  <c r="AO54" i="5"/>
  <c r="AO53" i="5"/>
  <c r="AO52" i="5"/>
  <c r="AO51" i="5"/>
  <c r="AO50" i="5"/>
  <c r="AO49" i="5"/>
  <c r="AO48" i="5"/>
  <c r="AO47" i="5"/>
  <c r="AO46" i="5"/>
  <c r="AO45" i="5"/>
  <c r="AO44" i="5"/>
  <c r="AO43" i="5"/>
  <c r="AO42" i="5"/>
  <c r="AO41" i="5"/>
  <c r="AO40" i="5"/>
  <c r="AO39" i="5"/>
  <c r="AO38" i="5"/>
  <c r="AO37" i="5"/>
  <c r="AO36" i="5"/>
  <c r="AO35" i="5"/>
  <c r="AO34" i="5"/>
  <c r="AO33" i="5"/>
  <c r="AO32" i="5"/>
  <c r="AO31" i="5"/>
  <c r="AO30" i="5"/>
  <c r="AO29" i="5"/>
  <c r="AO28" i="5"/>
  <c r="AO27" i="5"/>
  <c r="AO26" i="5"/>
  <c r="AO25" i="5"/>
  <c r="AO24" i="5"/>
  <c r="AO23" i="5"/>
  <c r="AO22" i="5"/>
  <c r="AO21" i="5"/>
  <c r="AO20" i="5"/>
  <c r="AO19" i="5"/>
  <c r="AO18" i="5"/>
  <c r="AO17" i="5"/>
  <c r="AO16" i="5"/>
  <c r="AO15" i="5"/>
  <c r="AO14" i="5"/>
  <c r="AO13" i="5"/>
  <c r="AO12" i="5"/>
  <c r="AO11"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2"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K98" i="5"/>
  <c r="AK97" i="5"/>
  <c r="AK96" i="5"/>
  <c r="AK95" i="5"/>
  <c r="AK94" i="5"/>
  <c r="AK93" i="5"/>
  <c r="AK92" i="5"/>
  <c r="AK91" i="5"/>
  <c r="AK90" i="5"/>
  <c r="AK89" i="5"/>
  <c r="AK88" i="5"/>
  <c r="AK87" i="5"/>
  <c r="AK86" i="5"/>
  <c r="AK85" i="5"/>
  <c r="AK84" i="5"/>
  <c r="AK83" i="5"/>
  <c r="AK82" i="5"/>
  <c r="AK81" i="5"/>
  <c r="AK80" i="5"/>
  <c r="AK79" i="5"/>
  <c r="AK78" i="5"/>
  <c r="AK77" i="5"/>
  <c r="AK76" i="5"/>
  <c r="AK75" i="5"/>
  <c r="AK74" i="5"/>
  <c r="AK73" i="5"/>
  <c r="AK72" i="5"/>
  <c r="AK71" i="5"/>
  <c r="AK70" i="5"/>
  <c r="AK69" i="5"/>
  <c r="AK68" i="5"/>
  <c r="AK67" i="5"/>
  <c r="AK66" i="5"/>
  <c r="AK65" i="5"/>
  <c r="AK64" i="5"/>
  <c r="AK63" i="5"/>
  <c r="AK62" i="5"/>
  <c r="AK61" i="5"/>
  <c r="AK60" i="5"/>
  <c r="AK59" i="5"/>
  <c r="AK58" i="5"/>
  <c r="AK57" i="5"/>
  <c r="AK56" i="5"/>
  <c r="AK55" i="5"/>
  <c r="AK54" i="5"/>
  <c r="AK53" i="5"/>
  <c r="AK52" i="5"/>
  <c r="AK51" i="5"/>
  <c r="AK50" i="5"/>
  <c r="AK49" i="5"/>
  <c r="AK48" i="5"/>
  <c r="AK47" i="5"/>
  <c r="AK46" i="5"/>
  <c r="AK45" i="5"/>
  <c r="AK44" i="5"/>
  <c r="AK43" i="5"/>
  <c r="AK42" i="5"/>
  <c r="AK41" i="5"/>
  <c r="AK40" i="5"/>
  <c r="AK39" i="5"/>
  <c r="AK38" i="5"/>
  <c r="AK37" i="5"/>
  <c r="AK36" i="5"/>
  <c r="AK35" i="5"/>
  <c r="AK34" i="5"/>
  <c r="AK33" i="5"/>
  <c r="AK32" i="5"/>
  <c r="AK31" i="5"/>
  <c r="AK30" i="5"/>
  <c r="AK29" i="5"/>
  <c r="AK28" i="5"/>
  <c r="AK27" i="5"/>
  <c r="AK26" i="5"/>
  <c r="AK25" i="5"/>
  <c r="AK24" i="5"/>
  <c r="AK23" i="5"/>
  <c r="AK22" i="5"/>
  <c r="AK21" i="5"/>
  <c r="AK20" i="5"/>
  <c r="AK19" i="5"/>
  <c r="AK18" i="5"/>
  <c r="AK17" i="5"/>
  <c r="AK16" i="5"/>
  <c r="AK15" i="5"/>
  <c r="AK14" i="5"/>
  <c r="AK13" i="5"/>
  <c r="AK12" i="5"/>
  <c r="AK11" i="5"/>
  <c r="AG98" i="5"/>
  <c r="AG97" i="5"/>
  <c r="AG96" i="5"/>
  <c r="AG95" i="5"/>
  <c r="AG94" i="5"/>
  <c r="AG93" i="5"/>
  <c r="AG92" i="5"/>
  <c r="AG91" i="5"/>
  <c r="AG90" i="5"/>
  <c r="AG89" i="5"/>
  <c r="AG88" i="5"/>
  <c r="AG87" i="5"/>
  <c r="AG86" i="5"/>
  <c r="AG85" i="5"/>
  <c r="AG84" i="5"/>
  <c r="AG83" i="5"/>
  <c r="AG82" i="5"/>
  <c r="AG81" i="5"/>
  <c r="AG80" i="5"/>
  <c r="AG79" i="5"/>
  <c r="AG78" i="5"/>
  <c r="AG77" i="5"/>
  <c r="AG76" i="5"/>
  <c r="AG75" i="5"/>
  <c r="AG74" i="5"/>
  <c r="AG73" i="5"/>
  <c r="AG72" i="5"/>
  <c r="AG71" i="5"/>
  <c r="AG70" i="5"/>
  <c r="AG69" i="5"/>
  <c r="AG68" i="5"/>
  <c r="AG67" i="5"/>
  <c r="AG66" i="5"/>
  <c r="AG65" i="5"/>
  <c r="AG64" i="5"/>
  <c r="AG63" i="5"/>
  <c r="AG62" i="5"/>
  <c r="AG61" i="5"/>
  <c r="AG60" i="5"/>
  <c r="AG59" i="5"/>
  <c r="AG58" i="5"/>
  <c r="AG57" i="5"/>
  <c r="AG56" i="5"/>
  <c r="AG55" i="5"/>
  <c r="AG54" i="5"/>
  <c r="AG53" i="5"/>
  <c r="AG52" i="5"/>
  <c r="AG51" i="5"/>
  <c r="AG50" i="5"/>
  <c r="AG49" i="5"/>
  <c r="AG48" i="5"/>
  <c r="AG47" i="5"/>
  <c r="AG46" i="5"/>
  <c r="AG45" i="5"/>
  <c r="AG44" i="5"/>
  <c r="AG43" i="5"/>
  <c r="AG42" i="5"/>
  <c r="AG41" i="5"/>
  <c r="AG40" i="5"/>
  <c r="AG39" i="5"/>
  <c r="AG38" i="5"/>
  <c r="AG37" i="5"/>
  <c r="AG36" i="5"/>
  <c r="AG35" i="5"/>
  <c r="AG34" i="5"/>
  <c r="AG33" i="5"/>
  <c r="AG32" i="5"/>
  <c r="AG31" i="5"/>
  <c r="AG30" i="5"/>
  <c r="AG29" i="5"/>
  <c r="AG28" i="5"/>
  <c r="AG27" i="5"/>
  <c r="AG26" i="5"/>
  <c r="AG25" i="5"/>
  <c r="AG24" i="5"/>
  <c r="AG23" i="5"/>
  <c r="AG22" i="5"/>
  <c r="AG21" i="5"/>
  <c r="AG20" i="5"/>
  <c r="AG19" i="5"/>
  <c r="AG18" i="5"/>
  <c r="AG17" i="5"/>
  <c r="AG16" i="5"/>
  <c r="AG15" i="5"/>
  <c r="AG14" i="5"/>
  <c r="AG13" i="5"/>
  <c r="AG12" i="5"/>
  <c r="AG11" i="5"/>
  <c r="AE98" i="5"/>
  <c r="AE97" i="5"/>
  <c r="AE96" i="5"/>
  <c r="AE95" i="5"/>
  <c r="AE94" i="5"/>
  <c r="AE93" i="5"/>
  <c r="AE92" i="5"/>
  <c r="AE91" i="5"/>
  <c r="AE90" i="5"/>
  <c r="AE89" i="5"/>
  <c r="AE88" i="5"/>
  <c r="AE87" i="5"/>
  <c r="AE86" i="5"/>
  <c r="AE85" i="5"/>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C98" i="5"/>
  <c r="AC97" i="5"/>
  <c r="AC96" i="5"/>
  <c r="AC95" i="5"/>
  <c r="AC94" i="5"/>
  <c r="AC93" i="5"/>
  <c r="AC92" i="5"/>
  <c r="AC91" i="5"/>
  <c r="AC90" i="5"/>
  <c r="AC89" i="5"/>
  <c r="AC88" i="5"/>
  <c r="AC87" i="5"/>
  <c r="AC86" i="5"/>
  <c r="AC85" i="5"/>
  <c r="AC84" i="5"/>
  <c r="AC83" i="5"/>
  <c r="AC82" i="5"/>
  <c r="AC81" i="5"/>
  <c r="AC80" i="5"/>
  <c r="AC79" i="5"/>
  <c r="AC78" i="5"/>
  <c r="AC77" i="5"/>
  <c r="AC76" i="5"/>
  <c r="AC75" i="5"/>
  <c r="AC74" i="5"/>
  <c r="AC73" i="5"/>
  <c r="AC72" i="5"/>
  <c r="AC71" i="5"/>
  <c r="AC70" i="5"/>
  <c r="AC69" i="5"/>
  <c r="AC68" i="5"/>
  <c r="AC67" i="5"/>
  <c r="AC66" i="5"/>
  <c r="AC65" i="5"/>
  <c r="AC64" i="5"/>
  <c r="AC63" i="5"/>
  <c r="AC62" i="5"/>
  <c r="AC61" i="5"/>
  <c r="AC60" i="5"/>
  <c r="AC59" i="5"/>
  <c r="AC58" i="5"/>
  <c r="AC57" i="5"/>
  <c r="AC56" i="5"/>
  <c r="AC55" i="5"/>
  <c r="AC54" i="5"/>
  <c r="AC53" i="5"/>
  <c r="AC52" i="5"/>
  <c r="AC51" i="5"/>
  <c r="AC50" i="5"/>
  <c r="AC49" i="5"/>
  <c r="AC48" i="5"/>
  <c r="AC47" i="5"/>
  <c r="AC46" i="5"/>
  <c r="AC45" i="5"/>
  <c r="AC44" i="5"/>
  <c r="AC43" i="5"/>
  <c r="AC42" i="5"/>
  <c r="AC41" i="5"/>
  <c r="AC40" i="5"/>
  <c r="AC39" i="5"/>
  <c r="AC38" i="5"/>
  <c r="AC37" i="5"/>
  <c r="AC36" i="5"/>
  <c r="AC35" i="5"/>
  <c r="AC34" i="5"/>
  <c r="AC33" i="5"/>
  <c r="AC32" i="5"/>
  <c r="AC31" i="5"/>
  <c r="AC30" i="5"/>
  <c r="AC29" i="5"/>
  <c r="AC28" i="5"/>
  <c r="AC27" i="5"/>
  <c r="AC26" i="5"/>
  <c r="AC25" i="5"/>
  <c r="AC24" i="5"/>
  <c r="AC23" i="5"/>
  <c r="AC22" i="5"/>
  <c r="AC21" i="5"/>
  <c r="AC20" i="5"/>
  <c r="AC19" i="5"/>
  <c r="AC18" i="5"/>
  <c r="AC17" i="5"/>
  <c r="AC16" i="5"/>
  <c r="AC15" i="5"/>
  <c r="AC14" i="5"/>
  <c r="AC13" i="5"/>
  <c r="AC12" i="5"/>
  <c r="AC11" i="5"/>
  <c r="Z98" i="5"/>
  <c r="Z97" i="5"/>
  <c r="Z96" i="5"/>
  <c r="Z95" i="5"/>
  <c r="Z94" i="5"/>
  <c r="Z93" i="5"/>
  <c r="Z92" i="5"/>
  <c r="Z91" i="5"/>
  <c r="Z90" i="5"/>
  <c r="Z89" i="5"/>
  <c r="Z88" i="5"/>
  <c r="Z87" i="5"/>
  <c r="Z86" i="5"/>
  <c r="Z85" i="5"/>
  <c r="Z84" i="5"/>
  <c r="Z83" i="5"/>
  <c r="Z82" i="5"/>
  <c r="Z81" i="5"/>
  <c r="Z80" i="5"/>
  <c r="Z79" i="5"/>
  <c r="Z78" i="5"/>
  <c r="Z77" i="5"/>
  <c r="Z76" i="5"/>
  <c r="Z75" i="5"/>
  <c r="Z74" i="5"/>
  <c r="Z73" i="5"/>
  <c r="Z72" i="5"/>
  <c r="Z71" i="5"/>
  <c r="Z70" i="5"/>
  <c r="Z69" i="5"/>
  <c r="Z68" i="5"/>
  <c r="Z67" i="5"/>
  <c r="Z66" i="5"/>
  <c r="Z65" i="5"/>
  <c r="Z64" i="5"/>
  <c r="Z63" i="5"/>
  <c r="Z62" i="5"/>
  <c r="Z61" i="5"/>
  <c r="Z60" i="5"/>
  <c r="Z59" i="5"/>
  <c r="Z58" i="5"/>
  <c r="Z57" i="5"/>
  <c r="Z56"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X98" i="5"/>
  <c r="X97" i="5"/>
  <c r="X96" i="5"/>
  <c r="X95" i="5"/>
  <c r="X94" i="5"/>
  <c r="X93" i="5"/>
  <c r="X92" i="5"/>
  <c r="X91" i="5"/>
  <c r="X90" i="5"/>
  <c r="X89" i="5"/>
  <c r="X88" i="5"/>
  <c r="X87" i="5"/>
  <c r="X86" i="5"/>
  <c r="X85" i="5"/>
  <c r="X84" i="5"/>
  <c r="X83" i="5"/>
  <c r="X82" i="5"/>
  <c r="X81" i="5"/>
  <c r="X80" i="5"/>
  <c r="X79" i="5"/>
  <c r="X78" i="5"/>
  <c r="X77" i="5"/>
  <c r="X76" i="5"/>
  <c r="X75" i="5"/>
  <c r="X74" i="5"/>
  <c r="X73" i="5"/>
  <c r="X72" i="5"/>
  <c r="X71" i="5"/>
  <c r="X70" i="5"/>
  <c r="X69" i="5"/>
  <c r="X68" i="5"/>
  <c r="X67" i="5"/>
  <c r="X66" i="5"/>
  <c r="X65" i="5"/>
  <c r="X64" i="5"/>
  <c r="X63" i="5"/>
  <c r="X62" i="5"/>
  <c r="X61" i="5"/>
  <c r="X60" i="5"/>
  <c r="X59" i="5"/>
  <c r="X58" i="5"/>
  <c r="X57" i="5"/>
  <c r="X56" i="5"/>
  <c r="X55" i="5"/>
  <c r="X54" i="5"/>
  <c r="X53" i="5"/>
  <c r="X52" i="5"/>
  <c r="X51" i="5"/>
  <c r="X50" i="5"/>
  <c r="X49" i="5"/>
  <c r="X48" i="5"/>
  <c r="X47" i="5"/>
  <c r="X46" i="5"/>
  <c r="X45" i="5"/>
  <c r="X44" i="5"/>
  <c r="X43" i="5"/>
  <c r="X42" i="5"/>
  <c r="X41" i="5"/>
  <c r="X40" i="5"/>
  <c r="X39" i="5"/>
  <c r="X38" i="5"/>
  <c r="X37" i="5"/>
  <c r="X36" i="5"/>
  <c r="X35" i="5"/>
  <c r="X34" i="5"/>
  <c r="X33" i="5"/>
  <c r="X32" i="5"/>
  <c r="X31" i="5"/>
  <c r="X30" i="5"/>
  <c r="X29" i="5"/>
  <c r="X28" i="5"/>
  <c r="X27" i="5"/>
  <c r="X26" i="5"/>
  <c r="X25" i="5"/>
  <c r="X24" i="5"/>
  <c r="X23" i="5"/>
  <c r="X22" i="5"/>
  <c r="X21" i="5"/>
  <c r="X20" i="5"/>
  <c r="X19" i="5"/>
  <c r="X18" i="5"/>
  <c r="X17" i="5"/>
  <c r="X16" i="5"/>
  <c r="X15" i="5"/>
  <c r="X14" i="5"/>
  <c r="X13" i="5"/>
  <c r="X12" i="5"/>
  <c r="X11" i="5"/>
  <c r="V98" i="5"/>
  <c r="V97" i="5"/>
  <c r="V96" i="5"/>
  <c r="V95" i="5"/>
  <c r="V94" i="5"/>
  <c r="V93" i="5"/>
  <c r="V92" i="5"/>
  <c r="V91" i="5"/>
  <c r="V90" i="5"/>
  <c r="V89" i="5"/>
  <c r="V88" i="5"/>
  <c r="V87" i="5"/>
  <c r="V86" i="5"/>
  <c r="V85" i="5"/>
  <c r="V84" i="5"/>
  <c r="V83" i="5"/>
  <c r="V82" i="5"/>
  <c r="V81" i="5"/>
  <c r="V80" i="5"/>
  <c r="V79" i="5"/>
  <c r="V78" i="5"/>
  <c r="V77" i="5"/>
  <c r="V76" i="5"/>
  <c r="V75" i="5"/>
  <c r="V74" i="5"/>
  <c r="V73" i="5"/>
  <c r="V72" i="5"/>
  <c r="V71" i="5"/>
  <c r="V70" i="5"/>
  <c r="V69" i="5"/>
  <c r="V68" i="5"/>
  <c r="V67" i="5"/>
  <c r="V66" i="5"/>
  <c r="V65" i="5"/>
  <c r="V64" i="5"/>
  <c r="V63" i="5"/>
  <c r="V62" i="5"/>
  <c r="V61" i="5"/>
  <c r="V60" i="5"/>
  <c r="V59" i="5"/>
  <c r="V58" i="5"/>
  <c r="V57" i="5"/>
  <c r="V56" i="5"/>
  <c r="V55" i="5"/>
  <c r="V54" i="5"/>
  <c r="V53" i="5"/>
  <c r="V52" i="5"/>
  <c r="V51" i="5"/>
  <c r="V50" i="5"/>
  <c r="V49" i="5"/>
  <c r="V48" i="5"/>
  <c r="V47" i="5"/>
  <c r="V46" i="5"/>
  <c r="V45" i="5"/>
  <c r="V44" i="5"/>
  <c r="V43" i="5"/>
  <c r="V42" i="5"/>
  <c r="V41" i="5"/>
  <c r="V40" i="5"/>
  <c r="V39" i="5"/>
  <c r="V38" i="5"/>
  <c r="V37" i="5"/>
  <c r="V36" i="5"/>
  <c r="V35" i="5"/>
  <c r="V34" i="5"/>
  <c r="V33" i="5"/>
  <c r="V32" i="5"/>
  <c r="V31" i="5"/>
  <c r="V30" i="5"/>
  <c r="V29" i="5"/>
  <c r="V28" i="5"/>
  <c r="V27" i="5"/>
  <c r="V26" i="5"/>
  <c r="V25" i="5"/>
  <c r="V24" i="5"/>
  <c r="V23" i="5"/>
  <c r="V22" i="5"/>
  <c r="V21" i="5"/>
  <c r="V20" i="5"/>
  <c r="V19" i="5"/>
  <c r="V18" i="5"/>
  <c r="V17" i="5"/>
  <c r="V16" i="5"/>
  <c r="V15" i="5"/>
  <c r="V14" i="5"/>
  <c r="V13" i="5"/>
  <c r="V12" i="5"/>
  <c r="V11" i="5"/>
  <c r="T98" i="5"/>
  <c r="T97" i="5"/>
  <c r="T96" i="5"/>
  <c r="T95" i="5"/>
  <c r="T94" i="5"/>
  <c r="T93" i="5"/>
  <c r="T92" i="5"/>
  <c r="T91" i="5"/>
  <c r="T90" i="5"/>
  <c r="T89" i="5"/>
  <c r="T88" i="5"/>
  <c r="T87" i="5"/>
  <c r="T86" i="5"/>
  <c r="T85" i="5"/>
  <c r="T84" i="5"/>
  <c r="T83" i="5"/>
  <c r="T82" i="5"/>
  <c r="T81" i="5"/>
  <c r="T80" i="5"/>
  <c r="T79" i="5"/>
  <c r="T78" i="5"/>
  <c r="T77" i="5"/>
  <c r="T76" i="5"/>
  <c r="T75" i="5"/>
  <c r="T74" i="5"/>
  <c r="T73" i="5"/>
  <c r="T72" i="5"/>
  <c r="T71" i="5"/>
  <c r="T70" i="5"/>
  <c r="T69" i="5"/>
  <c r="T68" i="5"/>
  <c r="T67" i="5"/>
  <c r="T66" i="5"/>
  <c r="T65" i="5"/>
  <c r="T64" i="5"/>
  <c r="T63" i="5"/>
  <c r="T62" i="5"/>
  <c r="T61" i="5"/>
  <c r="T60" i="5"/>
  <c r="T59" i="5"/>
  <c r="T58" i="5"/>
  <c r="T57" i="5"/>
  <c r="T56" i="5"/>
  <c r="T55" i="5"/>
  <c r="T54" i="5"/>
  <c r="T53" i="5"/>
  <c r="T52" i="5"/>
  <c r="T51" i="5"/>
  <c r="T50" i="5"/>
  <c r="T49" i="5"/>
  <c r="T48" i="5"/>
  <c r="T47" i="5"/>
  <c r="T46" i="5"/>
  <c r="T45" i="5"/>
  <c r="T44" i="5"/>
  <c r="T43" i="5"/>
  <c r="T42" i="5"/>
  <c r="T41" i="5"/>
  <c r="T40" i="5"/>
  <c r="T39" i="5"/>
  <c r="T38" i="5"/>
  <c r="T37" i="5"/>
  <c r="T36" i="5"/>
  <c r="T35" i="5"/>
  <c r="T34" i="5"/>
  <c r="T33" i="5"/>
  <c r="T32" i="5"/>
  <c r="T31" i="5"/>
  <c r="T30" i="5"/>
  <c r="T29" i="5"/>
  <c r="T28" i="5"/>
  <c r="T27" i="5"/>
  <c r="T26" i="5"/>
  <c r="T25" i="5"/>
  <c r="T24" i="5"/>
  <c r="T23" i="5"/>
  <c r="T22" i="5"/>
  <c r="T21" i="5"/>
  <c r="T20" i="5"/>
  <c r="T19" i="5"/>
  <c r="T18" i="5"/>
  <c r="T17" i="5"/>
  <c r="T16" i="5"/>
  <c r="T15" i="5"/>
  <c r="T14" i="5"/>
  <c r="T13" i="5"/>
  <c r="T12" i="5"/>
  <c r="T11" i="5"/>
  <c r="R98" i="5"/>
  <c r="R97" i="5"/>
  <c r="R96" i="5"/>
  <c r="R95" i="5"/>
  <c r="R94" i="5"/>
  <c r="R93" i="5"/>
  <c r="R92" i="5"/>
  <c r="R91" i="5"/>
  <c r="R90" i="5"/>
  <c r="R89" i="5"/>
  <c r="R88" i="5"/>
  <c r="R87" i="5"/>
  <c r="R86" i="5"/>
  <c r="R85" i="5"/>
  <c r="R84" i="5"/>
  <c r="R83" i="5"/>
  <c r="R82" i="5"/>
  <c r="R81" i="5"/>
  <c r="R80" i="5"/>
  <c r="R79" i="5"/>
  <c r="R78" i="5"/>
  <c r="R77" i="5"/>
  <c r="R76" i="5"/>
  <c r="R75" i="5"/>
  <c r="R74" i="5"/>
  <c r="R73" i="5"/>
  <c r="R72" i="5"/>
  <c r="R71" i="5"/>
  <c r="R70" i="5"/>
  <c r="R69" i="5"/>
  <c r="R68" i="5"/>
  <c r="R67" i="5"/>
  <c r="R66" i="5"/>
  <c r="R65" i="5"/>
  <c r="R64" i="5"/>
  <c r="R63" i="5"/>
  <c r="R62" i="5"/>
  <c r="R61" i="5"/>
  <c r="R60" i="5"/>
  <c r="R59" i="5"/>
  <c r="R58" i="5"/>
  <c r="R57" i="5"/>
  <c r="R56" i="5"/>
  <c r="R55" i="5"/>
  <c r="R54" i="5"/>
  <c r="R53" i="5"/>
  <c r="R52" i="5"/>
  <c r="R51" i="5"/>
  <c r="R50" i="5"/>
  <c r="R49" i="5"/>
  <c r="R48" i="5"/>
  <c r="R47" i="5"/>
  <c r="R46" i="5"/>
  <c r="R45" i="5"/>
  <c r="R44" i="5"/>
  <c r="R43" i="5"/>
  <c r="R42" i="5"/>
  <c r="R41" i="5"/>
  <c r="R40" i="5"/>
  <c r="R39" i="5"/>
  <c r="R38" i="5"/>
  <c r="R37" i="5"/>
  <c r="R36" i="5"/>
  <c r="R35" i="5"/>
  <c r="R34" i="5"/>
  <c r="R33" i="5"/>
  <c r="R32" i="5"/>
  <c r="R31" i="5"/>
  <c r="R30" i="5"/>
  <c r="R29" i="5"/>
  <c r="R28" i="5"/>
  <c r="R27" i="5"/>
  <c r="R26" i="5"/>
  <c r="R25" i="5"/>
  <c r="R24" i="5"/>
  <c r="R23" i="5"/>
  <c r="R22" i="5"/>
  <c r="R21" i="5"/>
  <c r="R20" i="5"/>
  <c r="R19" i="5"/>
  <c r="R18" i="5"/>
  <c r="R17" i="5"/>
  <c r="R16" i="5"/>
  <c r="R15" i="5"/>
  <c r="R14" i="5"/>
  <c r="R13" i="5"/>
  <c r="R12" i="5"/>
  <c r="R11"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22" i="5"/>
  <c r="N21" i="5"/>
  <c r="N20" i="5"/>
  <c r="N19" i="5"/>
  <c r="N18" i="5"/>
  <c r="N17" i="5"/>
  <c r="N16" i="5"/>
  <c r="N15" i="5"/>
  <c r="N14" i="5"/>
  <c r="N13" i="5"/>
  <c r="N12" i="5"/>
  <c r="N11"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22" i="5"/>
  <c r="L21" i="5"/>
  <c r="L20" i="5"/>
  <c r="L19" i="5"/>
  <c r="L18" i="5"/>
  <c r="L17" i="5"/>
  <c r="L16" i="5"/>
  <c r="L15" i="5"/>
  <c r="L14" i="5"/>
  <c r="L13" i="5"/>
  <c r="L12" i="5"/>
  <c r="L11"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22" i="5"/>
  <c r="J21" i="5"/>
  <c r="J20" i="5"/>
  <c r="J19" i="5"/>
  <c r="J18" i="5"/>
  <c r="J17" i="5"/>
  <c r="J16" i="5"/>
  <c r="J15" i="5"/>
  <c r="J14" i="5"/>
  <c r="J13" i="5"/>
  <c r="J12" i="5"/>
  <c r="J11"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22" i="5"/>
  <c r="H21" i="5"/>
  <c r="H20" i="5"/>
  <c r="H19" i="5"/>
  <c r="H18" i="5"/>
  <c r="H17" i="5"/>
  <c r="H16" i="5"/>
  <c r="H15" i="5"/>
  <c r="H14" i="5"/>
  <c r="H13" i="5"/>
  <c r="H12" i="5"/>
  <c r="H11"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2" i="5"/>
  <c r="AW101" i="5"/>
  <c r="AU101" i="5"/>
  <c r="AO101" i="5"/>
  <c r="AM101" i="5"/>
  <c r="AG101" i="5"/>
  <c r="AE101" i="5"/>
  <c r="R101" i="5"/>
  <c r="P101" i="5"/>
  <c r="J101" i="5"/>
  <c r="H101" i="5"/>
  <c r="AS100" i="5"/>
  <c r="AS101" i="5" s="1"/>
  <c r="AK100" i="5"/>
  <c r="AK101" i="5" s="1"/>
  <c r="AC100" i="5"/>
  <c r="AC101" i="5" s="1"/>
  <c r="AA100" i="5"/>
  <c r="N100" i="5"/>
  <c r="N101" i="5" s="1"/>
  <c r="K100" i="5"/>
  <c r="I100" i="5"/>
  <c r="F100" i="5"/>
  <c r="F101" i="5" s="1"/>
  <c r="AS99" i="5"/>
  <c r="AK99" i="5"/>
  <c r="AC99" i="5"/>
  <c r="AA99" i="5"/>
  <c r="N99" i="5"/>
  <c r="K99" i="5"/>
  <c r="K101" i="5" s="1"/>
  <c r="I99" i="5"/>
  <c r="I101" i="5" s="1"/>
  <c r="F99" i="5"/>
  <c r="AI98" i="5"/>
  <c r="AI97" i="5"/>
  <c r="AI94" i="5"/>
  <c r="AI93" i="5"/>
  <c r="AI88" i="5"/>
  <c r="AI87" i="5"/>
  <c r="AI86" i="5"/>
  <c r="AI85" i="5"/>
  <c r="AI84" i="5"/>
  <c r="AI83" i="5"/>
  <c r="AI82" i="5"/>
  <c r="AI81" i="5"/>
  <c r="AI80" i="5"/>
  <c r="AI79" i="5"/>
  <c r="AI78" i="5"/>
  <c r="AI77" i="5"/>
  <c r="AI76" i="5"/>
  <c r="AI75" i="5"/>
  <c r="AI74" i="5"/>
  <c r="AI73" i="5"/>
  <c r="AI72" i="5"/>
  <c r="AI71" i="5"/>
  <c r="AI70" i="5"/>
  <c r="AI69" i="5"/>
  <c r="AI68" i="5"/>
  <c r="AI67" i="5"/>
  <c r="AI66" i="5"/>
  <c r="AI65" i="5"/>
  <c r="AI64" i="5"/>
  <c r="AI63" i="5"/>
  <c r="AI62" i="5"/>
  <c r="AI61" i="5"/>
  <c r="AI52" i="5"/>
  <c r="AI51" i="5"/>
  <c r="AI50" i="5"/>
  <c r="AI49" i="5"/>
  <c r="AI48" i="5"/>
  <c r="AI47" i="5"/>
  <c r="AI46" i="5"/>
  <c r="AI45" i="5"/>
  <c r="AI42" i="5"/>
  <c r="AI41" i="5"/>
  <c r="AI40" i="5"/>
  <c r="AI39" i="5"/>
  <c r="AI38" i="5"/>
  <c r="AI37" i="5"/>
  <c r="AI36" i="5"/>
  <c r="AI35" i="5"/>
  <c r="AI34" i="5"/>
  <c r="AI33" i="5"/>
  <c r="AI32" i="5"/>
  <c r="AI31" i="5"/>
  <c r="AI30" i="5"/>
  <c r="AI29" i="5"/>
  <c r="AI28" i="5"/>
  <c r="AI27" i="5"/>
  <c r="AI26" i="5"/>
  <c r="AI25" i="5"/>
  <c r="AI24" i="5"/>
  <c r="AI23" i="5"/>
  <c r="AI22" i="5"/>
  <c r="AI21" i="5"/>
  <c r="AI20" i="5"/>
  <c r="AI19" i="5"/>
  <c r="AI18" i="5"/>
  <c r="AI17" i="5"/>
  <c r="AI16" i="5"/>
  <c r="AI15" i="5"/>
  <c r="AI12" i="5"/>
  <c r="AI11" i="5"/>
  <c r="F11" i="5"/>
  <c r="G99" i="5" l="1"/>
  <c r="H99" i="5" s="1"/>
  <c r="G100" i="5"/>
  <c r="G101" i="5" s="1"/>
  <c r="AX100" i="5"/>
  <c r="M99" i="5"/>
  <c r="O100" i="5"/>
  <c r="Q100" i="5"/>
  <c r="S100" i="5"/>
  <c r="U100" i="5"/>
  <c r="W100" i="5"/>
  <c r="Y100" i="5"/>
  <c r="AB99" i="5"/>
  <c r="AF100" i="5"/>
  <c r="AJ99" i="5"/>
  <c r="AL99" i="5"/>
  <c r="AM99" i="5" s="1"/>
  <c r="AN99" i="5"/>
  <c r="AP100" i="5"/>
  <c r="AR99" i="5"/>
  <c r="AT99" i="5"/>
  <c r="AU99" i="5" s="1"/>
  <c r="AV100" i="5"/>
  <c r="AD100" i="5"/>
  <c r="AA101" i="5"/>
  <c r="AH99" i="5"/>
  <c r="AI99" i="5" s="1"/>
  <c r="AF99" i="5"/>
  <c r="AG99" i="5" s="1"/>
  <c r="AV99" i="5"/>
  <c r="AR100" i="5"/>
  <c r="AR101" i="5" s="1"/>
  <c r="AN100" i="5"/>
  <c r="AJ100" i="5"/>
  <c r="AJ101" i="5" s="1"/>
  <c r="AB100" i="5"/>
  <c r="AB101" i="5" s="1"/>
  <c r="S99" i="5"/>
  <c r="T99" i="5" s="1"/>
  <c r="Q99" i="5"/>
  <c r="Q101" i="5" s="1"/>
  <c r="L99" i="5"/>
  <c r="E100" i="5"/>
  <c r="U99" i="5"/>
  <c r="AL100" i="5"/>
  <c r="J99" i="5"/>
  <c r="W99" i="5"/>
  <c r="AW99" i="5"/>
  <c r="AH100" i="5"/>
  <c r="AH101" i="5" s="1"/>
  <c r="AT100" i="5"/>
  <c r="M100" i="5"/>
  <c r="M101" i="5" s="1"/>
  <c r="O99" i="5"/>
  <c r="Y99" i="5"/>
  <c r="Y101" i="5" s="1"/>
  <c r="AD99" i="5"/>
  <c r="AP99" i="5"/>
  <c r="AX99" i="5"/>
  <c r="E99" i="5"/>
  <c r="AV101" i="5" l="1"/>
  <c r="AN101" i="5"/>
  <c r="S101" i="5"/>
  <c r="U101" i="5"/>
  <c r="AO99" i="5"/>
  <c r="AL101" i="5"/>
  <c r="AJ102" i="5" s="1"/>
  <c r="AT101" i="5"/>
  <c r="AR102" i="5" s="1"/>
  <c r="AF101" i="5"/>
  <c r="W101" i="5"/>
  <c r="R99" i="5"/>
  <c r="E101" i="5"/>
  <c r="E102" i="5" s="1"/>
  <c r="AY99" i="5"/>
  <c r="AX101" i="5"/>
  <c r="P99" i="5"/>
  <c r="O101" i="5"/>
  <c r="M102" i="5" s="1"/>
  <c r="AQ99" i="5"/>
  <c r="AP101" i="5"/>
  <c r="AD101" i="5"/>
  <c r="AE99" i="5"/>
  <c r="AB102" i="5" l="1"/>
  <c r="U10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Diego Fernando Navas</author>
  </authors>
  <commentList>
    <comment ref="B49" authorId="0" shapeId="0" xr:uid="{00000000-0006-0000-0000-000003000000}">
      <text>
        <r>
          <rPr>
            <b/>
            <sz val="9"/>
            <color indexed="81"/>
            <rFont val="Tahoma"/>
            <family val="2"/>
          </rPr>
          <t>Diego Fernando Navas:</t>
        </r>
        <r>
          <rPr>
            <sz val="9"/>
            <color indexed="81"/>
            <rFont val="Tahoma"/>
            <family val="2"/>
          </rPr>
          <t xml:space="preserve">
La supervisión se realizó medicante la evaluación de la aplicación</t>
        </r>
      </text>
    </comment>
  </commentList>
</comments>
</file>

<file path=xl/sharedStrings.xml><?xml version="1.0" encoding="utf-8"?>
<sst xmlns="http://schemas.openxmlformats.org/spreadsheetml/2006/main" count="206" uniqueCount="55">
  <si>
    <t>Centro de Gestión y Desarrollo Sostenible Surcolombiano 
Escuela Nacional de la Calidad del Café</t>
  </si>
  <si>
    <t xml:space="preserve">MATRIZ DE COMPETENCIAS TÉCNICAS </t>
  </si>
  <si>
    <t>VERSIÓN: 01</t>
  </si>
  <si>
    <t>FECHA DE EMISIÓN: 2023-05-30</t>
  </si>
  <si>
    <t>PÁGINA: 1 de 1</t>
  </si>
  <si>
    <t>Matriz competencias ténicas</t>
  </si>
  <si>
    <t>Fecha de actualización: 2019-01-02</t>
  </si>
  <si>
    <t>ROL DESEMPEÑADO</t>
  </si>
  <si>
    <t>Responable de la gestión técnica</t>
  </si>
  <si>
    <t>Responsable de calidad</t>
  </si>
  <si>
    <t>Personal técnico</t>
  </si>
  <si>
    <t>Instructor (Tostador)</t>
  </si>
  <si>
    <t>Instructor (catador)</t>
  </si>
  <si>
    <t>COLABORADOR ENCARGADO</t>
  </si>
  <si>
    <t>JULIO MARIO ARTUNDUAGA HURTADO</t>
  </si>
  <si>
    <t xml:space="preserve">PAULA ANDREA PÁEZ </t>
  </si>
  <si>
    <t xml:space="preserve">MARIBEL RIVERA VARGAS </t>
  </si>
  <si>
    <t>DUBERNEY MENESES MENESES</t>
  </si>
  <si>
    <t xml:space="preserve">SILVIA ANDREA FORERO ARTUNDUAGA </t>
  </si>
  <si>
    <t xml:space="preserve">ALVARO MURCIA </t>
  </si>
  <si>
    <t>Formaciones</t>
  </si>
  <si>
    <t>Estado</t>
  </si>
  <si>
    <t>Formación/ Conocimiento Tecnico</t>
  </si>
  <si>
    <t>Evaluación</t>
  </si>
  <si>
    <t>Supervision</t>
  </si>
  <si>
    <t>Prueba Tecnica</t>
  </si>
  <si>
    <t>Formación en la norma ISO 9001 versión vigente, según el tipo de laboratorio</t>
  </si>
  <si>
    <t>Requerida</t>
  </si>
  <si>
    <t>RE</t>
  </si>
  <si>
    <t>PRO</t>
  </si>
  <si>
    <t>Cumplida</t>
  </si>
  <si>
    <t>SI</t>
  </si>
  <si>
    <t xml:space="preserve">Formación en metrología (Ejemplo: Fundamentos o básicos o introducción o avanzada o magnitud especifica) </t>
  </si>
  <si>
    <t xml:space="preserve">Formación en Vocabulario Internacional de Metrología -VIM </t>
  </si>
  <si>
    <t xml:space="preserve">Formación en validación o verificación de métodos </t>
  </si>
  <si>
    <t xml:space="preserve">Formación en evaluación o estimación de incertidumbre </t>
  </si>
  <si>
    <t>Formación en gestión del Riesgo o en la norma ISO 31000 versión vigente</t>
  </si>
  <si>
    <t>Temas relacionados con catación de café o  o temas relacionados con la agroindustria del café</t>
  </si>
  <si>
    <t>Calificación:
Si la calificación es superior a 80 %  cumple, si está entre 80 y 70 se debe  incluir en el cronograma de formación y si es menor a 70 % Incluir en el programa de  formación y hacer seguimiento especifico</t>
  </si>
  <si>
    <t>Total Requerido</t>
  </si>
  <si>
    <t>Total Cumplido</t>
  </si>
  <si>
    <t>Calificación Individual</t>
  </si>
  <si>
    <t>Consolidada</t>
  </si>
  <si>
    <t>Requerida  Externa</t>
  </si>
  <si>
    <t>Requerida  Interna</t>
  </si>
  <si>
    <t>RI</t>
  </si>
  <si>
    <t>SI CUMPLE</t>
  </si>
  <si>
    <t>NO CUMPLE</t>
  </si>
  <si>
    <t>NO</t>
  </si>
  <si>
    <t>PROGRAMADA</t>
  </si>
  <si>
    <t>NO APLICA, NO REQUERIDA</t>
  </si>
  <si>
    <t>N/A</t>
  </si>
  <si>
    <t>Realizado por:</t>
  </si>
  <si>
    <t>Fecha de realización:</t>
  </si>
  <si>
    <t>CÓDIGO: TH-F-03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</si>
</sst>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theme="1"/>
      <name val="Calibri"/>
      <family val="2"/>
      <scheme val="minor"/>
    </font>
    <font>
      <sz val="11"/>
      <color theme="1"/>
      <name val="Calibri"/>
      <family val="2"/>
      <scheme val="minor"/>
    </font>
    <font>
      <sz val="10"/>
      <name val="Calibri"/>
      <family val="2"/>
      <scheme val="minor"/>
    </font>
    <font>
      <b/>
      <sz val="8"/>
      <color theme="1"/>
      <name val="Calibri"/>
      <family val="2"/>
      <scheme val="minor"/>
    </font>
    <font>
      <sz val="9"/>
      <color indexed="81"/>
      <name val="Tahoma"/>
      <family val="2"/>
    </font>
    <font>
      <b/>
      <sz val="9"/>
      <color indexed="81"/>
      <name val="Tahoma"/>
      <family val="2"/>
    </font>
    <font>
      <sz val="12"/>
      <color theme="1"/>
      <name val="Arial"/>
      <family val="2"/>
      <charset val="1"/>
    </font>
    <font>
      <sz val="10"/>
      <color theme="1"/>
      <name val="Arial"/>
      <family val="2"/>
      <charset val="1"/>
    </font>
    <font>
      <b/>
      <sz val="10"/>
      <color theme="1"/>
      <name val="Arial"/>
      <family val="2"/>
      <charset val="1"/>
    </font>
  </fonts>
  <fills count="3">
    <fill>
      <patternFill patternType="none"/>
    </fill>
    <fill>
      <patternFill patternType="gray125"/>
    </fill>
    <fill>
      <patternFill patternType="solid">
        <fgColor theme="0"/>
        <bgColor indexed="64"/>
      </patternFill>
    </fill>
  </fills>
  <borders count="71">
    <border>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double">
        <color indexed="64"/>
      </left>
      <right/>
      <top style="double">
        <color indexed="64"/>
      </top>
      <bottom/>
      <diagonal/>
    </border>
    <border>
      <left/>
      <right style="medium">
        <color indexed="64"/>
      </right>
      <top style="double">
        <color indexed="64"/>
      </top>
      <bottom/>
      <diagonal/>
    </border>
    <border>
      <left style="medium">
        <color indexed="64"/>
      </left>
      <right/>
      <top style="double">
        <color indexed="64"/>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double">
        <color indexed="64"/>
      </left>
      <right/>
      <top/>
      <bottom style="medium">
        <color indexed="64"/>
      </bottom>
      <diagonal/>
    </border>
    <border>
      <left style="double">
        <color indexed="64"/>
      </left>
      <right/>
      <top style="medium">
        <color indexed="64"/>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top/>
      <bottom style="double">
        <color indexed="64"/>
      </bottom>
      <diagonal/>
    </border>
    <border>
      <left style="medium">
        <color indexed="64"/>
      </left>
      <right style="thin">
        <color indexed="64"/>
      </right>
      <top/>
      <bottom style="double">
        <color indexed="64"/>
      </bottom>
      <diagonal/>
    </border>
    <border>
      <left style="thin">
        <color indexed="64"/>
      </left>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top style="double">
        <color indexed="64"/>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0" fontId="2" fillId="0" borderId="0"/>
  </cellStyleXfs>
  <cellXfs count="119">
    <xf numFmtId="0" fontId="0" fillId="0" borderId="0" xfId="0"/>
    <xf numFmtId="0" fontId="1" fillId="0" borderId="2" xfId="0" applyFont="1" applyBorder="1" applyAlignment="1">
      <alignment horizontal="center" vertical="center" wrapText="1"/>
    </xf>
    <xf numFmtId="0" fontId="0" fillId="0" borderId="9" xfId="0" applyBorder="1"/>
    <xf numFmtId="0" fontId="0" fillId="2" borderId="0" xfId="0" applyFill="1"/>
    <xf numFmtId="0" fontId="1" fillId="2" borderId="2" xfId="0" applyFont="1" applyFill="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horizontal="center"/>
    </xf>
    <xf numFmtId="0" fontId="1" fillId="0" borderId="5" xfId="0" applyFont="1" applyBorder="1" applyAlignment="1">
      <alignment horizontal="center" vertical="center"/>
    </xf>
    <xf numFmtId="0" fontId="1" fillId="0" borderId="8" xfId="0" applyFont="1" applyBorder="1" applyAlignment="1">
      <alignment horizontal="center"/>
    </xf>
    <xf numFmtId="0" fontId="1" fillId="0" borderId="1"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wrapText="1"/>
    </xf>
    <xf numFmtId="0" fontId="1" fillId="0" borderId="5" xfId="0" applyFont="1" applyBorder="1" applyAlignment="1">
      <alignment horizontal="center"/>
    </xf>
    <xf numFmtId="0" fontId="1" fillId="0" borderId="5" xfId="0" applyFont="1" applyBorder="1" applyAlignment="1">
      <alignment horizontal="center" wrapText="1"/>
    </xf>
    <xf numFmtId="0" fontId="1" fillId="0" borderId="6" xfId="0" applyFont="1" applyBorder="1" applyAlignment="1">
      <alignment horizontal="center" vertical="center"/>
    </xf>
    <xf numFmtId="0" fontId="1" fillId="0" borderId="11" xfId="0" applyFont="1" applyBorder="1" applyAlignment="1">
      <alignment horizontal="center"/>
    </xf>
    <xf numFmtId="0" fontId="1" fillId="0" borderId="21" xfId="0" applyFont="1" applyBorder="1" applyAlignment="1">
      <alignment horizontal="center"/>
    </xf>
    <xf numFmtId="0" fontId="1" fillId="0" borderId="24" xfId="0" applyFont="1" applyBorder="1" applyAlignment="1">
      <alignment horizontal="center"/>
    </xf>
    <xf numFmtId="0" fontId="1" fillId="0" borderId="22" xfId="0" applyFont="1" applyBorder="1" applyAlignment="1">
      <alignment horizontal="center"/>
    </xf>
    <xf numFmtId="0" fontId="1" fillId="0" borderId="20" xfId="0" applyFont="1" applyBorder="1" applyAlignment="1">
      <alignment horizontal="center"/>
    </xf>
    <xf numFmtId="0" fontId="1" fillId="2" borderId="8" xfId="0" applyFont="1" applyFill="1" applyBorder="1" applyAlignment="1">
      <alignment horizontal="center"/>
    </xf>
    <xf numFmtId="0" fontId="1" fillId="0" borderId="26" xfId="0" applyFont="1" applyBorder="1" applyAlignment="1">
      <alignment horizontal="center"/>
    </xf>
    <xf numFmtId="0" fontId="1" fillId="0" borderId="13" xfId="0" applyFont="1" applyBorder="1" applyAlignment="1">
      <alignment horizontal="center"/>
    </xf>
    <xf numFmtId="0" fontId="1" fillId="0" borderId="25" xfId="0" applyFont="1" applyBorder="1" applyAlignment="1">
      <alignment horizontal="center"/>
    </xf>
    <xf numFmtId="0" fontId="1" fillId="0" borderId="23" xfId="0" applyFont="1" applyBorder="1" applyAlignment="1">
      <alignment horizontal="center"/>
    </xf>
    <xf numFmtId="0" fontId="1" fillId="0" borderId="19" xfId="0" applyFont="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wrapText="1"/>
    </xf>
    <xf numFmtId="0" fontId="1" fillId="0" borderId="27" xfId="0" applyFont="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41" xfId="0" applyFont="1" applyBorder="1" applyAlignment="1">
      <alignment horizontal="center"/>
    </xf>
    <xf numFmtId="0" fontId="1" fillId="0" borderId="44" xfId="0" applyFont="1" applyBorder="1" applyAlignment="1">
      <alignment horizontal="center"/>
    </xf>
    <xf numFmtId="0" fontId="1" fillId="0" borderId="45" xfId="0" applyFont="1" applyBorder="1" applyAlignment="1">
      <alignment horizontal="center"/>
    </xf>
    <xf numFmtId="0" fontId="1" fillId="0" borderId="46" xfId="0" applyFont="1" applyBorder="1" applyAlignment="1">
      <alignment horizontal="center"/>
    </xf>
    <xf numFmtId="0" fontId="1" fillId="0" borderId="47" xfId="0" applyFont="1" applyBorder="1" applyAlignment="1">
      <alignment horizontal="center"/>
    </xf>
    <xf numFmtId="0" fontId="1" fillId="0" borderId="52" xfId="0" applyFont="1" applyBorder="1" applyAlignment="1">
      <alignment horizontal="center" wrapText="1"/>
    </xf>
    <xf numFmtId="0" fontId="1" fillId="0" borderId="53" xfId="0" applyFont="1" applyBorder="1" applyAlignment="1">
      <alignment horizontal="center"/>
    </xf>
    <xf numFmtId="0" fontId="1" fillId="0" borderId="54" xfId="0" applyFont="1" applyBorder="1" applyAlignment="1">
      <alignment horizontal="center"/>
    </xf>
    <xf numFmtId="0" fontId="1" fillId="0" borderId="55" xfId="0" applyFont="1" applyBorder="1" applyAlignment="1">
      <alignment horizontal="center"/>
    </xf>
    <xf numFmtId="0" fontId="1" fillId="0" borderId="56" xfId="0" applyFont="1" applyBorder="1" applyAlignment="1">
      <alignment horizontal="center"/>
    </xf>
    <xf numFmtId="0" fontId="1" fillId="0" borderId="30" xfId="0" applyFont="1" applyBorder="1" applyAlignment="1">
      <alignment horizontal="center" vertical="center"/>
    </xf>
    <xf numFmtId="0" fontId="3" fillId="2" borderId="0" xfId="0" applyFont="1" applyFill="1" applyAlignment="1">
      <alignment vertical="center" wrapText="1"/>
    </xf>
    <xf numFmtId="0" fontId="3" fillId="2" borderId="0" xfId="0" applyFont="1" applyFill="1" applyAlignment="1">
      <alignment horizontal="left" vertical="top"/>
    </xf>
    <xf numFmtId="0" fontId="0" fillId="0" borderId="15" xfId="0" applyBorder="1" applyAlignment="1">
      <alignment horizontal="right"/>
    </xf>
    <xf numFmtId="0" fontId="0" fillId="0" borderId="15" xfId="0" applyBorder="1" applyAlignment="1">
      <alignment horizontal="center"/>
    </xf>
    <xf numFmtId="0" fontId="7" fillId="0" borderId="60" xfId="0" applyFont="1" applyBorder="1" applyAlignment="1">
      <alignment horizontal="center" vertical="center" wrapText="1"/>
    </xf>
    <xf numFmtId="0" fontId="7" fillId="0" borderId="60" xfId="0" applyFont="1" applyBorder="1" applyAlignment="1">
      <alignment vertical="center"/>
    </xf>
    <xf numFmtId="0" fontId="7" fillId="0" borderId="60" xfId="0" applyFont="1" applyBorder="1" applyAlignment="1">
      <alignment vertical="center" wrapText="1"/>
    </xf>
    <xf numFmtId="0" fontId="0" fillId="0" borderId="13" xfId="0" applyBorder="1" applyAlignment="1">
      <alignment horizontal="center"/>
    </xf>
    <xf numFmtId="0" fontId="0" fillId="0" borderId="14" xfId="0"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12" xfId="0" applyBorder="1" applyAlignment="1">
      <alignment horizont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6" xfId="0" applyFont="1" applyFill="1" applyBorder="1" applyAlignment="1">
      <alignment horizontal="center" vertical="top" wrapText="1"/>
    </xf>
    <xf numFmtId="0" fontId="1" fillId="2" borderId="17" xfId="0" applyFont="1" applyFill="1" applyBorder="1" applyAlignment="1">
      <alignment horizontal="center" vertical="top" wrapText="1"/>
    </xf>
    <xf numFmtId="0" fontId="1" fillId="2" borderId="10" xfId="0" applyFont="1" applyFill="1" applyBorder="1" applyAlignment="1">
      <alignment horizontal="center" vertical="top" wrapText="1"/>
    </xf>
    <xf numFmtId="0" fontId="1" fillId="2" borderId="19"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18" xfId="0" applyFont="1" applyFill="1" applyBorder="1" applyAlignment="1">
      <alignment horizontal="center" vertical="top" wrapText="1"/>
    </xf>
    <xf numFmtId="0" fontId="1" fillId="2" borderId="57" xfId="0" applyFont="1" applyFill="1" applyBorder="1" applyAlignment="1">
      <alignment horizontal="center" vertical="center" wrapText="1"/>
    </xf>
    <xf numFmtId="0" fontId="1" fillId="2" borderId="43"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1" fillId="2" borderId="48" xfId="0" applyFont="1" applyFill="1" applyBorder="1" applyAlignment="1">
      <alignment horizontal="center" vertical="center" wrapText="1"/>
    </xf>
    <xf numFmtId="0" fontId="1" fillId="2" borderId="49" xfId="0" applyFont="1" applyFill="1" applyBorder="1" applyAlignment="1">
      <alignment horizontal="center" vertical="center" wrapText="1"/>
    </xf>
    <xf numFmtId="0" fontId="1" fillId="2" borderId="50" xfId="0" applyFont="1" applyFill="1" applyBorder="1" applyAlignment="1">
      <alignment horizontal="center" vertical="center" wrapText="1"/>
    </xf>
    <xf numFmtId="0" fontId="1" fillId="2" borderId="51" xfId="0" applyFont="1" applyFill="1" applyBorder="1" applyAlignment="1">
      <alignment horizontal="center" vertical="center" wrapText="1"/>
    </xf>
    <xf numFmtId="0" fontId="1" fillId="2" borderId="52" xfId="0" applyFont="1" applyFill="1" applyBorder="1" applyAlignment="1">
      <alignment horizontal="center" vertical="center" wrapText="1"/>
    </xf>
    <xf numFmtId="0" fontId="4" fillId="0" borderId="6" xfId="0" applyFont="1" applyBorder="1" applyAlignment="1">
      <alignment horizontal="center" wrapText="1"/>
    </xf>
    <xf numFmtId="0" fontId="4" fillId="0" borderId="15" xfId="0" applyFont="1" applyBorder="1" applyAlignment="1">
      <alignment horizontal="center" wrapText="1"/>
    </xf>
    <xf numFmtId="0" fontId="4" fillId="0" borderId="18" xfId="0" applyFont="1" applyBorder="1" applyAlignment="1">
      <alignment horizontal="center" wrapText="1"/>
    </xf>
    <xf numFmtId="0" fontId="4" fillId="0" borderId="5"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4" fillId="0" borderId="5"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0" fillId="0" borderId="60"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59" xfId="0" applyBorder="1" applyAlignment="1">
      <alignment horizontal="center"/>
    </xf>
    <xf numFmtId="0" fontId="0" fillId="0" borderId="67" xfId="0" applyBorder="1" applyAlignment="1">
      <alignment horizontal="center"/>
    </xf>
    <xf numFmtId="0" fontId="0" fillId="0" borderId="61" xfId="0" applyBorder="1" applyAlignment="1">
      <alignment horizontal="center"/>
    </xf>
    <xf numFmtId="0" fontId="0" fillId="0" borderId="68" xfId="0" applyBorder="1" applyAlignment="1">
      <alignment horizontal="center"/>
    </xf>
    <xf numFmtId="0" fontId="7" fillId="0" borderId="58" xfId="0" applyFont="1" applyBorder="1" applyAlignment="1">
      <alignment horizontal="center" vertical="center" wrapText="1"/>
    </xf>
    <xf numFmtId="0" fontId="8" fillId="0" borderId="63" xfId="0" applyFont="1" applyBorder="1" applyAlignment="1">
      <alignment horizontal="left" vertical="center" wrapText="1"/>
    </xf>
    <xf numFmtId="0" fontId="8" fillId="0" borderId="58" xfId="0" applyFont="1" applyBorder="1" applyAlignment="1">
      <alignment horizontal="left" vertical="center" wrapText="1"/>
    </xf>
    <xf numFmtId="0" fontId="8" fillId="0" borderId="58" xfId="0" applyFont="1" applyBorder="1" applyAlignment="1">
      <alignment horizontal="left" vertical="center"/>
    </xf>
    <xf numFmtId="0" fontId="9" fillId="0" borderId="60" xfId="0" applyFont="1" applyBorder="1" applyAlignment="1">
      <alignment horizontal="center" vertical="center" wrapText="1"/>
    </xf>
    <xf numFmtId="0" fontId="9" fillId="0" borderId="69" xfId="0" applyFont="1" applyBorder="1" applyAlignment="1">
      <alignment horizontal="center" vertical="center" wrapText="1"/>
    </xf>
    <xf numFmtId="0" fontId="9" fillId="0" borderId="64" xfId="0" applyFont="1" applyBorder="1" applyAlignment="1">
      <alignment horizontal="center" vertical="center" wrapText="1"/>
    </xf>
    <xf numFmtId="0" fontId="9" fillId="0" borderId="65" xfId="0" applyFont="1" applyBorder="1" applyAlignment="1">
      <alignment horizontal="center" vertical="center" wrapText="1"/>
    </xf>
    <xf numFmtId="0" fontId="9" fillId="0" borderId="70" xfId="0" applyFont="1" applyBorder="1" applyAlignment="1">
      <alignment horizontal="center" vertical="center" wrapText="1"/>
    </xf>
    <xf numFmtId="0" fontId="9" fillId="0" borderId="66" xfId="0" applyFont="1" applyBorder="1" applyAlignment="1">
      <alignment horizontal="center" vertical="center" wrapText="1"/>
    </xf>
    <xf numFmtId="0" fontId="9" fillId="0" borderId="59" xfId="0" applyFont="1" applyBorder="1" applyAlignment="1">
      <alignment horizontal="center" vertical="center" wrapText="1"/>
    </xf>
    <xf numFmtId="0" fontId="9" fillId="0" borderId="0" xfId="0" applyFont="1" applyAlignment="1">
      <alignment horizontal="center" vertical="center" wrapText="1"/>
    </xf>
    <xf numFmtId="0" fontId="9" fillId="0" borderId="67" xfId="0" applyFont="1" applyBorder="1" applyAlignment="1">
      <alignment horizontal="center" vertical="center" wrapText="1"/>
    </xf>
    <xf numFmtId="0" fontId="9" fillId="0" borderId="61" xfId="0" applyFont="1" applyBorder="1" applyAlignment="1">
      <alignment horizontal="center" vertical="center" wrapText="1"/>
    </xf>
    <xf numFmtId="0" fontId="9" fillId="0" borderId="62" xfId="0" applyFont="1" applyBorder="1" applyAlignment="1">
      <alignment horizontal="center" vertical="center" wrapText="1"/>
    </xf>
    <xf numFmtId="0" fontId="9" fillId="0" borderId="68" xfId="0" applyFont="1" applyBorder="1" applyAlignment="1">
      <alignment horizontal="center" vertical="center" wrapText="1"/>
    </xf>
  </cellXfs>
  <cellStyles count="2">
    <cellStyle name="Normal" xfId="0" builtinId="0"/>
    <cellStyle name="Normal 2" xfId="1" xr:uid="{00000000-0005-0000-0000-000001000000}"/>
  </cellStyles>
  <dxfs count="13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70C0"/>
        </patternFill>
      </fill>
    </dxf>
    <dxf>
      <fill>
        <patternFill>
          <bgColor rgb="FF0070C0"/>
        </patternFill>
      </fill>
    </dxf>
    <dxf>
      <fill>
        <patternFill>
          <bgColor rgb="FF0070C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70C0"/>
        </patternFill>
      </fill>
    </dxf>
    <dxf>
      <fill>
        <patternFill>
          <bgColor rgb="FF0070C0"/>
        </patternFill>
      </fill>
    </dxf>
    <dxf>
      <fill>
        <patternFill>
          <bgColor rgb="FF0070C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70C0"/>
        </patternFill>
      </fill>
    </dxf>
    <dxf>
      <fill>
        <patternFill>
          <bgColor rgb="FF0070C0"/>
        </patternFill>
      </fill>
    </dxf>
    <dxf>
      <fill>
        <patternFill>
          <bgColor rgb="FF0070C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FFC0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B050"/>
        </patternFill>
      </fill>
    </dxf>
    <dxf>
      <fill>
        <patternFill>
          <bgColor rgb="FFFFC000"/>
        </patternFill>
      </fill>
    </dxf>
    <dxf>
      <fill>
        <patternFill>
          <bgColor rgb="FFFF0000"/>
        </patternFill>
      </fill>
    </dxf>
    <dxf>
      <fill>
        <patternFill>
          <bgColor theme="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733425</xdr:colOff>
      <xdr:row>1</xdr:row>
      <xdr:rowOff>9525</xdr:rowOff>
    </xdr:from>
    <xdr:to>
      <xdr:col>2</xdr:col>
      <xdr:colOff>438150</xdr:colOff>
      <xdr:row>1</xdr:row>
      <xdr:rowOff>609600</xdr:rowOff>
    </xdr:to>
    <xdr:pic>
      <xdr:nvPicPr>
        <xdr:cNvPr id="2" name="Imagen 1">
          <a:extLst>
            <a:ext uri="{FF2B5EF4-FFF2-40B4-BE49-F238E27FC236}">
              <a16:creationId xmlns:a16="http://schemas.microsoft.com/office/drawing/2014/main" id="{B5DAC7EB-B3AA-6E53-17CF-0A1C99961C96}"/>
            </a:ext>
          </a:extLst>
        </xdr:cNvPr>
        <xdr:cNvPicPr>
          <a:picLocks noChangeAspect="1"/>
        </xdr:cNvPicPr>
      </xdr:nvPicPr>
      <xdr:blipFill>
        <a:blip xmlns:r="http://schemas.openxmlformats.org/officeDocument/2006/relationships" r:embed="rId1"/>
        <a:stretch>
          <a:fillRect/>
        </a:stretch>
      </xdr:blipFill>
      <xdr:spPr>
        <a:xfrm>
          <a:off x="1495425" y="200025"/>
          <a:ext cx="885825" cy="600075"/>
        </a:xfrm>
        <a:prstGeom prst="rect">
          <a:avLst/>
        </a:prstGeom>
      </xdr:spPr>
    </xdr:pic>
    <xdr:clientData/>
  </xdr:twoCellAnchor>
  <xdr:twoCellAnchor editAs="oneCell">
    <xdr:from>
      <xdr:col>43</xdr:col>
      <xdr:colOff>238125</xdr:colOff>
      <xdr:row>1</xdr:row>
      <xdr:rowOff>66675</xdr:rowOff>
    </xdr:from>
    <xdr:to>
      <xdr:col>49</xdr:col>
      <xdr:colOff>142875</xdr:colOff>
      <xdr:row>1</xdr:row>
      <xdr:rowOff>581025</xdr:rowOff>
    </xdr:to>
    <xdr:pic>
      <xdr:nvPicPr>
        <xdr:cNvPr id="3" name="Imagen 2">
          <a:extLst>
            <a:ext uri="{FF2B5EF4-FFF2-40B4-BE49-F238E27FC236}">
              <a16:creationId xmlns:a16="http://schemas.microsoft.com/office/drawing/2014/main" id="{1AEE0A72-B154-C2CA-9C85-70C41697DCF4}"/>
            </a:ext>
            <a:ext uri="{147F2762-F138-4A5C-976F-8EAC2B608ADB}">
              <a16:predDERef xmlns:a16="http://schemas.microsoft.com/office/drawing/2014/main" pred="{B5DAC7EB-B3AA-6E53-17CF-0A1C99961C96}"/>
            </a:ext>
          </a:extLst>
        </xdr:cNvPr>
        <xdr:cNvPicPr>
          <a:picLocks noChangeAspect="1"/>
        </xdr:cNvPicPr>
      </xdr:nvPicPr>
      <xdr:blipFill>
        <a:blip xmlns:r="http://schemas.openxmlformats.org/officeDocument/2006/relationships" r:embed="rId2"/>
        <a:stretch>
          <a:fillRect/>
        </a:stretch>
      </xdr:blipFill>
      <xdr:spPr>
        <a:xfrm>
          <a:off x="16030575" y="257175"/>
          <a:ext cx="1800225" cy="514350"/>
        </a:xfrm>
        <a:prstGeom prst="rect">
          <a:avLst/>
        </a:prstGeom>
      </xdr:spPr>
    </xdr:pic>
    <xdr:clientData/>
  </xdr:twoCellAnchor>
  <xdr:twoCellAnchor editAs="oneCell">
    <xdr:from>
      <xdr:col>1</xdr:col>
      <xdr:colOff>685800</xdr:colOff>
      <xdr:row>2</xdr:row>
      <xdr:rowOff>57150</xdr:rowOff>
    </xdr:from>
    <xdr:to>
      <xdr:col>2</xdr:col>
      <xdr:colOff>447675</xdr:colOff>
      <xdr:row>5</xdr:row>
      <xdr:rowOff>95250</xdr:rowOff>
    </xdr:to>
    <xdr:pic>
      <xdr:nvPicPr>
        <xdr:cNvPr id="4" name="Imagen 3">
          <a:extLst>
            <a:ext uri="{FF2B5EF4-FFF2-40B4-BE49-F238E27FC236}">
              <a16:creationId xmlns:a16="http://schemas.microsoft.com/office/drawing/2014/main" id="{CA32677A-32A3-9EC9-F571-29D4826C340D}"/>
            </a:ext>
            <a:ext uri="{147F2762-F138-4A5C-976F-8EAC2B608ADB}">
              <a16:predDERef xmlns:a16="http://schemas.microsoft.com/office/drawing/2014/main" pred="{1AEE0A72-B154-C2CA-9C85-70C41697DCF4}"/>
            </a:ext>
          </a:extLst>
        </xdr:cNvPr>
        <xdr:cNvPicPr>
          <a:picLocks noChangeAspect="1"/>
        </xdr:cNvPicPr>
      </xdr:nvPicPr>
      <xdr:blipFill>
        <a:blip xmlns:r="http://schemas.openxmlformats.org/officeDocument/2006/relationships" r:embed="rId3"/>
        <a:stretch>
          <a:fillRect/>
        </a:stretch>
      </xdr:blipFill>
      <xdr:spPr>
        <a:xfrm>
          <a:off x="1447800" y="876300"/>
          <a:ext cx="942975" cy="5524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Y113"/>
  <sheetViews>
    <sheetView tabSelected="1" view="pageBreakPreview" zoomScaleNormal="100" zoomScaleSheetLayoutView="100" workbookViewId="0">
      <pane xSplit="3" ySplit="10" topLeftCell="Q11" activePane="bottomRight" state="frozen"/>
      <selection pane="topRight" activeCell="D1" sqref="D1"/>
      <selection pane="bottomLeft" activeCell="A8" sqref="A8"/>
      <selection pane="bottomRight" activeCell="D3" sqref="D3:AP6"/>
    </sheetView>
  </sheetViews>
  <sheetFormatPr baseColWidth="10" defaultColWidth="11.44140625" defaultRowHeight="14.4" x14ac:dyDescent="0.3"/>
  <cols>
    <col min="2" max="3" width="17.6640625" style="6" customWidth="1"/>
    <col min="4" max="4" width="10.6640625" customWidth="1"/>
    <col min="5" max="5" width="10.44140625" customWidth="1"/>
    <col min="6" max="6" width="12.44140625" hidden="1" customWidth="1"/>
    <col min="7" max="7" width="8.6640625" customWidth="1"/>
    <col min="8" max="8" width="10.88671875" hidden="1" customWidth="1"/>
    <col min="9" max="9" width="9.33203125" style="3" customWidth="1"/>
    <col min="10" max="10" width="10.88671875" hidden="1" customWidth="1"/>
    <col min="11" max="11" width="7.44140625" customWidth="1"/>
    <col min="12" max="12" width="11.44140625" hidden="1" customWidth="1"/>
    <col min="13" max="13" width="10.44140625" customWidth="1"/>
    <col min="14" max="14" width="11.44140625" hidden="1" customWidth="1"/>
    <col min="15" max="15" width="8.6640625" customWidth="1"/>
    <col min="16" max="16" width="11.44140625" hidden="1" customWidth="1"/>
    <col min="17" max="17" width="9.33203125" customWidth="1"/>
    <col min="18" max="18" width="11.44140625" hidden="1" customWidth="1"/>
    <col min="19" max="19" width="7.44140625" customWidth="1"/>
    <col min="20" max="20" width="11.44140625" hidden="1" customWidth="1"/>
    <col min="21" max="21" width="10.44140625" customWidth="1"/>
    <col min="22" max="22" width="11.44140625" hidden="1" customWidth="1"/>
    <col min="23" max="23" width="8.6640625" customWidth="1"/>
    <col min="24" max="24" width="11.44140625" hidden="1" customWidth="1"/>
    <col min="25" max="25" width="9.33203125" customWidth="1"/>
    <col min="26" max="26" width="11.44140625" hidden="1" customWidth="1"/>
    <col min="27" max="27" width="7.44140625" customWidth="1"/>
    <col min="28" max="28" width="10.44140625" customWidth="1"/>
    <col min="29" max="29" width="11.44140625" hidden="1" customWidth="1"/>
    <col min="30" max="30" width="8.6640625" customWidth="1"/>
    <col min="31" max="31" width="11.44140625" hidden="1" customWidth="1"/>
    <col min="32" max="32" width="9.33203125" customWidth="1"/>
    <col min="33" max="33" width="11.44140625" hidden="1" customWidth="1"/>
    <col min="34" max="34" width="7.44140625" customWidth="1"/>
    <col min="35" max="35" width="11.44140625" hidden="1" customWidth="1"/>
    <col min="36" max="36" width="10.44140625" customWidth="1"/>
    <col min="37" max="37" width="11.44140625" hidden="1" customWidth="1"/>
    <col min="38" max="38" width="8.6640625" customWidth="1"/>
    <col min="39" max="39" width="11.44140625" hidden="1" customWidth="1"/>
    <col min="40" max="40" width="9.33203125" customWidth="1"/>
    <col min="41" max="41" width="11.44140625" hidden="1" customWidth="1"/>
    <col min="42" max="42" width="7.44140625" customWidth="1"/>
    <col min="43" max="43" width="11.44140625" hidden="1" customWidth="1"/>
    <col min="44" max="44" width="10.44140625" customWidth="1"/>
    <col min="45" max="45" width="11.44140625" hidden="1" customWidth="1"/>
    <col min="46" max="46" width="8.6640625" customWidth="1"/>
    <col min="47" max="47" width="11.44140625" hidden="1" customWidth="1"/>
    <col min="48" max="48" width="9.33203125" customWidth="1"/>
    <col min="49" max="49" width="11.44140625" hidden="1" customWidth="1"/>
    <col min="50" max="50" width="7.44140625" customWidth="1"/>
    <col min="51" max="51" width="11.44140625" hidden="1" customWidth="1"/>
  </cols>
  <sheetData>
    <row r="1" spans="2:51" x14ac:dyDescent="0.3">
      <c r="B1"/>
      <c r="C1"/>
      <c r="F1" s="53"/>
      <c r="H1" s="53"/>
      <c r="I1"/>
      <c r="J1" s="53"/>
      <c r="L1" s="53"/>
    </row>
    <row r="2" spans="2:51" ht="49.5" customHeight="1" x14ac:dyDescent="0.3">
      <c r="B2" s="95"/>
      <c r="C2" s="96"/>
      <c r="D2" s="107" t="s">
        <v>0</v>
      </c>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9"/>
      <c r="AQ2" s="59"/>
      <c r="AR2" s="103"/>
      <c r="AS2" s="103"/>
      <c r="AT2" s="103"/>
      <c r="AU2" s="103"/>
      <c r="AV2" s="103"/>
      <c r="AW2" s="103"/>
      <c r="AX2" s="103"/>
    </row>
    <row r="3" spans="2:51" ht="14.25" customHeight="1" x14ac:dyDescent="0.3">
      <c r="B3" s="97"/>
      <c r="C3" s="98"/>
      <c r="D3" s="110" t="s">
        <v>1</v>
      </c>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2"/>
      <c r="AQ3" s="57"/>
      <c r="AR3" s="104" t="s">
        <v>54</v>
      </c>
      <c r="AS3" s="104"/>
      <c r="AT3" s="104"/>
      <c r="AU3" s="104"/>
      <c r="AV3" s="104"/>
      <c r="AW3" s="104"/>
      <c r="AX3" s="104"/>
    </row>
    <row r="4" spans="2:51" ht="14.25" customHeight="1" x14ac:dyDescent="0.3">
      <c r="B4" s="99"/>
      <c r="C4" s="100"/>
      <c r="D4" s="113"/>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5"/>
      <c r="AQ4" s="57"/>
      <c r="AR4" s="105" t="s">
        <v>2</v>
      </c>
      <c r="AS4" s="105"/>
      <c r="AT4" s="105"/>
      <c r="AU4" s="105"/>
      <c r="AV4" s="105"/>
      <c r="AW4" s="105"/>
      <c r="AX4" s="105"/>
    </row>
    <row r="5" spans="2:51" ht="12" customHeight="1" x14ac:dyDescent="0.3">
      <c r="B5" s="99"/>
      <c r="C5" s="100"/>
      <c r="D5" s="113"/>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5"/>
      <c r="AQ5" s="57"/>
      <c r="AR5" s="105" t="s">
        <v>3</v>
      </c>
      <c r="AS5" s="105"/>
      <c r="AT5" s="105"/>
      <c r="AU5" s="105"/>
      <c r="AV5" s="105"/>
      <c r="AW5" s="105"/>
      <c r="AX5" s="105"/>
    </row>
    <row r="6" spans="2:51" ht="14.25" customHeight="1" x14ac:dyDescent="0.3">
      <c r="B6" s="101"/>
      <c r="C6" s="102"/>
      <c r="D6" s="116"/>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8"/>
      <c r="AQ6" s="58"/>
      <c r="AR6" s="106" t="s">
        <v>4</v>
      </c>
      <c r="AS6" s="106"/>
      <c r="AT6" s="106"/>
      <c r="AU6" s="106"/>
      <c r="AV6" s="106"/>
      <c r="AW6" s="106"/>
      <c r="AX6" s="106"/>
    </row>
    <row r="7" spans="2:51" x14ac:dyDescent="0.3">
      <c r="B7"/>
      <c r="C7"/>
      <c r="F7" s="54"/>
      <c r="H7" s="54"/>
      <c r="I7"/>
      <c r="J7" s="54"/>
      <c r="L7" s="54"/>
      <c r="M7" s="56" t="s">
        <v>5</v>
      </c>
      <c r="N7" s="56"/>
      <c r="O7" s="56"/>
      <c r="P7" s="56"/>
      <c r="Q7" s="56"/>
      <c r="R7" s="56"/>
      <c r="S7" s="56"/>
      <c r="T7" s="56"/>
      <c r="U7" s="56"/>
      <c r="AB7" s="55" t="s">
        <v>6</v>
      </c>
      <c r="AC7" s="55"/>
      <c r="AD7" s="55"/>
      <c r="AE7" s="55"/>
      <c r="AF7" s="55"/>
      <c r="AG7" s="55"/>
      <c r="AH7" s="55"/>
      <c r="AI7" s="55"/>
      <c r="AJ7" s="55"/>
    </row>
    <row r="8" spans="2:51" ht="15.75" customHeight="1" x14ac:dyDescent="0.3">
      <c r="B8" s="92" t="s">
        <v>7</v>
      </c>
      <c r="C8" s="93"/>
      <c r="D8" s="94"/>
      <c r="E8" s="87" t="s">
        <v>8</v>
      </c>
      <c r="F8" s="88"/>
      <c r="G8" s="88"/>
      <c r="H8" s="88"/>
      <c r="I8" s="88"/>
      <c r="J8" s="88"/>
      <c r="K8" s="88"/>
      <c r="L8" s="89"/>
      <c r="M8" s="87" t="s">
        <v>9</v>
      </c>
      <c r="N8" s="88"/>
      <c r="O8" s="88"/>
      <c r="P8" s="88"/>
      <c r="Q8" s="88"/>
      <c r="R8" s="88"/>
      <c r="S8" s="88"/>
      <c r="T8" s="89"/>
      <c r="U8" s="87" t="s">
        <v>10</v>
      </c>
      <c r="V8" s="88"/>
      <c r="W8" s="88"/>
      <c r="X8" s="88"/>
      <c r="Y8" s="88"/>
      <c r="Z8" s="88"/>
      <c r="AA8" s="89"/>
      <c r="AB8" s="87" t="s">
        <v>11</v>
      </c>
      <c r="AC8" s="88"/>
      <c r="AD8" s="88"/>
      <c r="AE8" s="88"/>
      <c r="AF8" s="88"/>
      <c r="AG8" s="88"/>
      <c r="AH8" s="88"/>
      <c r="AI8" s="89"/>
      <c r="AJ8" s="87" t="s">
        <v>12</v>
      </c>
      <c r="AK8" s="88"/>
      <c r="AL8" s="88"/>
      <c r="AM8" s="88"/>
      <c r="AN8" s="88"/>
      <c r="AO8" s="88"/>
      <c r="AP8" s="88"/>
      <c r="AQ8" s="89"/>
      <c r="AR8" s="87" t="s">
        <v>12</v>
      </c>
      <c r="AS8" s="88"/>
      <c r="AT8" s="88"/>
      <c r="AU8" s="88"/>
      <c r="AV8" s="88"/>
      <c r="AW8" s="88"/>
      <c r="AX8" s="88"/>
      <c r="AY8" s="89"/>
    </row>
    <row r="9" spans="2:51" x14ac:dyDescent="0.3">
      <c r="B9" s="92" t="s">
        <v>13</v>
      </c>
      <c r="C9" s="93"/>
      <c r="D9" s="94"/>
      <c r="E9" s="84" t="s">
        <v>14</v>
      </c>
      <c r="F9" s="85"/>
      <c r="G9" s="85"/>
      <c r="H9" s="85"/>
      <c r="I9" s="85"/>
      <c r="J9" s="85"/>
      <c r="K9" s="85"/>
      <c r="L9" s="86"/>
      <c r="M9" s="84" t="s">
        <v>15</v>
      </c>
      <c r="N9" s="85"/>
      <c r="O9" s="85"/>
      <c r="P9" s="85"/>
      <c r="Q9" s="85"/>
      <c r="R9" s="85"/>
      <c r="S9" s="85"/>
      <c r="T9" s="86"/>
      <c r="U9" s="87" t="s">
        <v>16</v>
      </c>
      <c r="V9" s="88"/>
      <c r="W9" s="88"/>
      <c r="X9" s="88"/>
      <c r="Y9" s="88"/>
      <c r="Z9" s="88"/>
      <c r="AA9" s="89"/>
      <c r="AB9" s="84" t="s">
        <v>17</v>
      </c>
      <c r="AC9" s="85"/>
      <c r="AD9" s="85"/>
      <c r="AE9" s="85"/>
      <c r="AF9" s="85"/>
      <c r="AG9" s="85"/>
      <c r="AH9" s="85"/>
      <c r="AI9" s="86"/>
      <c r="AJ9" s="84" t="s">
        <v>18</v>
      </c>
      <c r="AK9" s="85"/>
      <c r="AL9" s="85"/>
      <c r="AM9" s="85"/>
      <c r="AN9" s="85"/>
      <c r="AO9" s="85"/>
      <c r="AP9" s="85"/>
      <c r="AQ9" s="86"/>
      <c r="AR9" s="84" t="s">
        <v>19</v>
      </c>
      <c r="AS9" s="85"/>
      <c r="AT9" s="85"/>
      <c r="AU9" s="85"/>
      <c r="AV9" s="85"/>
      <c r="AW9" s="85"/>
      <c r="AX9" s="85"/>
      <c r="AY9" s="86"/>
    </row>
    <row r="10" spans="2:51" ht="31.2" thickBot="1" x14ac:dyDescent="0.35">
      <c r="B10" s="90" t="s">
        <v>20</v>
      </c>
      <c r="C10" s="91"/>
      <c r="D10" s="7" t="s">
        <v>21</v>
      </c>
      <c r="E10" s="1" t="s">
        <v>22</v>
      </c>
      <c r="F10" s="1"/>
      <c r="G10" s="1" t="s">
        <v>23</v>
      </c>
      <c r="H10" s="1"/>
      <c r="I10" s="4" t="s">
        <v>24</v>
      </c>
      <c r="J10" s="5"/>
      <c r="K10" s="1" t="s">
        <v>25</v>
      </c>
      <c r="L10" s="1"/>
      <c r="M10" s="1" t="s">
        <v>22</v>
      </c>
      <c r="N10" s="1"/>
      <c r="O10" s="1" t="s">
        <v>23</v>
      </c>
      <c r="P10" s="1"/>
      <c r="Q10" s="4" t="s">
        <v>24</v>
      </c>
      <c r="R10" s="5"/>
      <c r="S10" s="1" t="s">
        <v>25</v>
      </c>
      <c r="T10" s="1"/>
      <c r="U10" s="1" t="s">
        <v>22</v>
      </c>
      <c r="V10" s="1"/>
      <c r="W10" s="1" t="s">
        <v>23</v>
      </c>
      <c r="X10" s="1"/>
      <c r="Y10" s="4" t="s">
        <v>24</v>
      </c>
      <c r="Z10" s="5"/>
      <c r="AA10" s="1" t="s">
        <v>25</v>
      </c>
      <c r="AB10" s="1" t="s">
        <v>22</v>
      </c>
      <c r="AC10" s="1"/>
      <c r="AD10" s="1" t="s">
        <v>23</v>
      </c>
      <c r="AE10" s="1"/>
      <c r="AF10" s="4" t="s">
        <v>24</v>
      </c>
      <c r="AG10" s="5"/>
      <c r="AH10" s="1" t="s">
        <v>25</v>
      </c>
      <c r="AI10" s="1"/>
      <c r="AJ10" s="1" t="s">
        <v>22</v>
      </c>
      <c r="AK10" s="1"/>
      <c r="AL10" s="1" t="s">
        <v>23</v>
      </c>
      <c r="AM10" s="1"/>
      <c r="AN10" s="4" t="s">
        <v>24</v>
      </c>
      <c r="AO10" s="5"/>
      <c r="AP10" s="1" t="s">
        <v>25</v>
      </c>
      <c r="AQ10" s="1"/>
      <c r="AR10" s="1" t="s">
        <v>22</v>
      </c>
      <c r="AS10" s="1"/>
      <c r="AT10" s="1" t="s">
        <v>23</v>
      </c>
      <c r="AU10" s="1"/>
      <c r="AV10" s="4" t="s">
        <v>24</v>
      </c>
      <c r="AW10" s="5"/>
      <c r="AX10" s="1" t="s">
        <v>25</v>
      </c>
      <c r="AY10" s="1"/>
    </row>
    <row r="11" spans="2:51" ht="15" customHeight="1" thickBot="1" x14ac:dyDescent="0.35">
      <c r="B11" s="66" t="s">
        <v>26</v>
      </c>
      <c r="C11" s="67"/>
      <c r="D11" s="10" t="s">
        <v>27</v>
      </c>
      <c r="E11" s="33" t="s">
        <v>28</v>
      </c>
      <c r="F11" s="19">
        <f>+IF(OR(E11="RE",E11="RI"),1,"")</f>
        <v>1</v>
      </c>
      <c r="G11" s="34" t="s">
        <v>29</v>
      </c>
      <c r="H11" s="19" t="str">
        <f>+IF(OR(G11="RE",G11="RI"),1,"")</f>
        <v/>
      </c>
      <c r="I11" s="8"/>
      <c r="J11" s="19" t="str">
        <f>+IF(OR(I11="RE",I11="RI"),1,"")</f>
        <v/>
      </c>
      <c r="K11" s="8"/>
      <c r="L11" s="19" t="str">
        <f>+IF(OR(K11="RE",K11="RI"),1,"")</f>
        <v/>
      </c>
      <c r="M11" s="33" t="s">
        <v>28</v>
      </c>
      <c r="N11" s="19">
        <f>+IF(OR(M11="RE",M11="RI"),1,"")</f>
        <v>1</v>
      </c>
      <c r="O11" s="34" t="s">
        <v>29</v>
      </c>
      <c r="P11" s="19" t="str">
        <f>+IF(OR(O11="RE",O11="RI"),1,"")</f>
        <v/>
      </c>
      <c r="Q11" s="33"/>
      <c r="R11" s="19" t="str">
        <f>+IF(OR(Q11="RE",Q11="RI"),1,"")</f>
        <v/>
      </c>
      <c r="S11" s="8"/>
      <c r="T11" s="19" t="str">
        <f>+IF(OR(S11="RE",S11="RI"),1,"")</f>
        <v/>
      </c>
      <c r="U11" s="33" t="s">
        <v>28</v>
      </c>
      <c r="V11" s="19">
        <f>+IF(OR(U11="RE",U11="RI"),1,"")</f>
        <v>1</v>
      </c>
      <c r="W11" s="34" t="s">
        <v>29</v>
      </c>
      <c r="X11" s="19" t="str">
        <f>+IF(OR(W11="RE",W11="RI"),1,"")</f>
        <v/>
      </c>
      <c r="Y11" s="33"/>
      <c r="Z11" s="19" t="str">
        <f>+IF(OR(Y11="RE",Y11="RI"),1,"")</f>
        <v/>
      </c>
      <c r="AA11" s="8"/>
      <c r="AB11" s="33"/>
      <c r="AC11" s="19" t="str">
        <f>+IF(OR(AB11="RE",AB11="RI"),1,"")</f>
        <v/>
      </c>
      <c r="AD11" s="33"/>
      <c r="AE11" s="19" t="str">
        <f>+IF(OR(AD11="RE",AD11="RI"),1,"")</f>
        <v/>
      </c>
      <c r="AF11" s="33"/>
      <c r="AG11" s="19" t="str">
        <f>+IF(OR(AF11="RE",AF11="RI"),1,"")</f>
        <v/>
      </c>
      <c r="AH11" s="8"/>
      <c r="AI11" s="19" t="str">
        <f>+IF(OR(AH11="RE",AH11="RI"),1,"")</f>
        <v/>
      </c>
      <c r="AJ11" s="33"/>
      <c r="AK11" s="19" t="str">
        <f>+IF(OR(AJ11="RE",AJ11="RI"),1,"")</f>
        <v/>
      </c>
      <c r="AL11" s="33"/>
      <c r="AM11" s="19" t="str">
        <f>+IF(OR(AL11="RE",AL11="RI"),1,"")</f>
        <v/>
      </c>
      <c r="AN11" s="33"/>
      <c r="AO11" s="19" t="str">
        <f>+IF(OR(AN11="RE",AN11="RI"),1,"")</f>
        <v/>
      </c>
      <c r="AP11" s="8"/>
      <c r="AQ11" s="19" t="str">
        <f>+IF(OR(AP11="RE",AP11="RI"),1,"")</f>
        <v/>
      </c>
      <c r="AR11" s="33"/>
      <c r="AS11" s="19" t="str">
        <f>+IF(OR(AR11="RE",AR11="RI"),1,"")</f>
        <v/>
      </c>
      <c r="AT11" s="33"/>
      <c r="AU11" s="19" t="str">
        <f>+IF(OR(AT11="RE",AT11="RI"),1,"")</f>
        <v/>
      </c>
      <c r="AV11" s="33"/>
      <c r="AW11" s="19" t="str">
        <f>+IF(OR(AV11="RE",AV11="RI"),1,"")</f>
        <v/>
      </c>
      <c r="AX11" s="8"/>
      <c r="AY11" s="19" t="str">
        <f>+IF(OR(AX11="RE",AX11="RI"),1,"")</f>
        <v/>
      </c>
    </row>
    <row r="12" spans="2:51" ht="54" customHeight="1" thickBot="1" x14ac:dyDescent="0.35">
      <c r="B12" s="68"/>
      <c r="C12" s="69"/>
      <c r="D12" s="11" t="s">
        <v>30</v>
      </c>
      <c r="E12" s="34" t="s">
        <v>31</v>
      </c>
      <c r="F12" s="35">
        <f>+IF(OR(E12="SI"),2,"")</f>
        <v>2</v>
      </c>
      <c r="G12" s="34" t="s">
        <v>29</v>
      </c>
      <c r="H12" s="35" t="str">
        <f>+IF(OR(G12="SI"),2,"")</f>
        <v/>
      </c>
      <c r="I12" s="9"/>
      <c r="J12" s="35" t="str">
        <f>+IF(OR(I12="SI"),2,"")</f>
        <v/>
      </c>
      <c r="K12" s="9"/>
      <c r="L12" s="35" t="str">
        <f>+IF(OR(K12="SI"),2,"")</f>
        <v/>
      </c>
      <c r="M12" s="34" t="s">
        <v>31</v>
      </c>
      <c r="N12" s="35">
        <f>+IF(OR(M12="SI"),2,"")</f>
        <v>2</v>
      </c>
      <c r="O12" s="34" t="s">
        <v>29</v>
      </c>
      <c r="P12" s="35" t="str">
        <f>+IF(OR(O12="SI"),2,"")</f>
        <v/>
      </c>
      <c r="Q12" s="34"/>
      <c r="R12" s="35" t="str">
        <f>+IF(OR(Q12="SI"),2,"")</f>
        <v/>
      </c>
      <c r="S12" s="9"/>
      <c r="T12" s="35" t="str">
        <f>+IF(OR(S12="SI"),2,"")</f>
        <v/>
      </c>
      <c r="U12" s="34" t="s">
        <v>31</v>
      </c>
      <c r="V12" s="35">
        <f>+IF(OR(U12="SI"),2,"")</f>
        <v>2</v>
      </c>
      <c r="W12" s="34" t="s">
        <v>29</v>
      </c>
      <c r="X12" s="35" t="str">
        <f>+IF(OR(W12="SI"),2,"")</f>
        <v/>
      </c>
      <c r="Y12" s="34"/>
      <c r="Z12" s="35" t="str">
        <f>+IF(OR(Y12="SI"),2,"")</f>
        <v/>
      </c>
      <c r="AA12" s="9"/>
      <c r="AB12" s="34"/>
      <c r="AC12" s="35" t="str">
        <f>+IF(OR(AB12="SI"),2,"")</f>
        <v/>
      </c>
      <c r="AD12" s="34"/>
      <c r="AE12" s="35" t="str">
        <f>+IF(OR(AD12="SI"),2,"")</f>
        <v/>
      </c>
      <c r="AF12" s="34"/>
      <c r="AG12" s="35" t="str">
        <f>+IF(OR(AF12="SI"),2,"")</f>
        <v/>
      </c>
      <c r="AH12" s="9"/>
      <c r="AI12" s="35" t="str">
        <f>+IF(OR(AH12="SI",AH12="No",AH12="PRO"),2,"")</f>
        <v/>
      </c>
      <c r="AJ12" s="34"/>
      <c r="AK12" s="35" t="str">
        <f>+IF(OR(AJ12="SI"),2,"")</f>
        <v/>
      </c>
      <c r="AL12" s="34"/>
      <c r="AM12" s="35" t="str">
        <f>+IF(OR(AL12="SI"),2,"")</f>
        <v/>
      </c>
      <c r="AN12" s="34"/>
      <c r="AO12" s="35" t="str">
        <f>+IF(OR(AN12="SI"),2,"")</f>
        <v/>
      </c>
      <c r="AP12" s="9"/>
      <c r="AQ12" s="35" t="str">
        <f>+IF(OR(AP12="SI"),2,"")</f>
        <v/>
      </c>
      <c r="AR12" s="34"/>
      <c r="AS12" s="35" t="str">
        <f>+IF(OR(AR12="SI"),2,"")</f>
        <v/>
      </c>
      <c r="AT12" s="34"/>
      <c r="AU12" s="35" t="str">
        <f>+IF(OR(AT12="SI"),2,"")</f>
        <v/>
      </c>
      <c r="AV12" s="34"/>
      <c r="AW12" s="35" t="str">
        <f>+IF(OR(AV12="SI"),2,"")</f>
        <v/>
      </c>
      <c r="AX12" s="9"/>
      <c r="AY12" s="35" t="str">
        <f>+IF(OR(AX12="SI"),2,"")</f>
        <v/>
      </c>
    </row>
    <row r="13" spans="2:51" ht="15" customHeight="1" thickBot="1" x14ac:dyDescent="0.35">
      <c r="B13" s="66" t="s">
        <v>32</v>
      </c>
      <c r="C13" s="67"/>
      <c r="D13" s="10" t="s">
        <v>27</v>
      </c>
      <c r="E13" s="38"/>
      <c r="F13" s="19"/>
      <c r="G13" s="34"/>
      <c r="H13" s="19" t="str">
        <f t="shared" ref="H13" si="0">+IF(OR(G13="RE",G13="RI"),1,"")</f>
        <v/>
      </c>
      <c r="I13" s="40"/>
      <c r="J13" s="19" t="str">
        <f t="shared" ref="J13" si="1">+IF(OR(I13="RE",I13="RI"),1,"")</f>
        <v/>
      </c>
      <c r="K13" s="40"/>
      <c r="L13" s="19" t="str">
        <f t="shared" ref="L13" si="2">+IF(OR(K13="RE",K13="RI"),1,"")</f>
        <v/>
      </c>
      <c r="M13" s="38"/>
      <c r="N13" s="19" t="str">
        <f t="shared" ref="N13" si="3">+IF(OR(M13="RE",M13="RI"),1,"")</f>
        <v/>
      </c>
      <c r="O13" s="34"/>
      <c r="P13" s="19" t="str">
        <f t="shared" ref="P13" si="4">+IF(OR(O13="RE",O13="RI"),1,"")</f>
        <v/>
      </c>
      <c r="Q13" s="38"/>
      <c r="R13" s="19" t="str">
        <f t="shared" ref="R13" si="5">+IF(OR(Q13="RE",Q13="RI"),1,"")</f>
        <v/>
      </c>
      <c r="S13" s="40"/>
      <c r="T13" s="19" t="str">
        <f t="shared" ref="T13" si="6">+IF(OR(S13="RE",S13="RI"),1,"")</f>
        <v/>
      </c>
      <c r="U13" s="33" t="s">
        <v>28</v>
      </c>
      <c r="V13" s="19">
        <f t="shared" ref="V13" si="7">+IF(OR(U13="RE",U13="RI"),1,"")</f>
        <v>1</v>
      </c>
      <c r="W13" s="38" t="s">
        <v>29</v>
      </c>
      <c r="X13" s="19" t="str">
        <f t="shared" ref="X13" si="8">+IF(OR(W13="RE",W13="RI"),1,"")</f>
        <v/>
      </c>
      <c r="Y13" s="38"/>
      <c r="Z13" s="19" t="str">
        <f t="shared" ref="Z13" si="9">+IF(OR(Y13="RE",Y13="RI"),1,"")</f>
        <v/>
      </c>
      <c r="AA13" s="40"/>
      <c r="AB13" s="38"/>
      <c r="AC13" s="19" t="str">
        <f t="shared" ref="AC13" si="10">+IF(OR(AB13="RE",AB13="RI"),1,"")</f>
        <v/>
      </c>
      <c r="AD13" s="38"/>
      <c r="AE13" s="19" t="str">
        <f t="shared" ref="AE13" si="11">+IF(OR(AD13="RE",AD13="RI"),1,"")</f>
        <v/>
      </c>
      <c r="AF13" s="38"/>
      <c r="AG13" s="19" t="str">
        <f t="shared" ref="AG13" si="12">+IF(OR(AF13="RE",AF13="RI"),1,"")</f>
        <v/>
      </c>
      <c r="AH13" s="40"/>
      <c r="AI13" s="39"/>
      <c r="AJ13" s="38"/>
      <c r="AK13" s="19" t="str">
        <f t="shared" ref="AK13" si="13">+IF(OR(AJ13="RE",AJ13="RI"),1,"")</f>
        <v/>
      </c>
      <c r="AL13" s="38"/>
      <c r="AM13" s="19" t="str">
        <f t="shared" ref="AM13" si="14">+IF(OR(AL13="RE",AL13="RI"),1,"")</f>
        <v/>
      </c>
      <c r="AN13" s="38"/>
      <c r="AO13" s="19" t="str">
        <f t="shared" ref="AO13" si="15">+IF(OR(AN13="RE",AN13="RI"),1,"")</f>
        <v/>
      </c>
      <c r="AP13" s="40"/>
      <c r="AQ13" s="19" t="str">
        <f t="shared" ref="AQ13" si="16">+IF(OR(AP13="RE",AP13="RI"),1,"")</f>
        <v/>
      </c>
      <c r="AR13" s="38"/>
      <c r="AS13" s="19" t="str">
        <f t="shared" ref="AS13" si="17">+IF(OR(AR13="RE",AR13="RI"),1,"")</f>
        <v/>
      </c>
      <c r="AT13" s="38"/>
      <c r="AU13" s="19" t="str">
        <f t="shared" ref="AU13" si="18">+IF(OR(AT13="RE",AT13="RI"),1,"")</f>
        <v/>
      </c>
      <c r="AV13" s="38"/>
      <c r="AW13" s="19" t="str">
        <f t="shared" ref="AW13" si="19">+IF(OR(AV13="RE",AV13="RI"),1,"")</f>
        <v/>
      </c>
      <c r="AX13" s="40"/>
      <c r="AY13" s="19" t="str">
        <f t="shared" ref="AY13" si="20">+IF(OR(AX13="RE",AX13="RI"),1,"")</f>
        <v/>
      </c>
    </row>
    <row r="14" spans="2:51" ht="30.75" customHeight="1" thickBot="1" x14ac:dyDescent="0.35">
      <c r="B14" s="68"/>
      <c r="C14" s="69"/>
      <c r="D14" s="11" t="s">
        <v>30</v>
      </c>
      <c r="E14" s="41"/>
      <c r="F14" s="35"/>
      <c r="G14" s="34"/>
      <c r="H14" s="35" t="str">
        <f t="shared" ref="H14" si="21">+IF(OR(G14="SI"),2,"")</f>
        <v/>
      </c>
      <c r="I14" s="42"/>
      <c r="J14" s="35" t="str">
        <f t="shared" ref="J14" si="22">+IF(OR(I14="SI"),2,"")</f>
        <v/>
      </c>
      <c r="K14" s="42"/>
      <c r="L14" s="35" t="str">
        <f t="shared" ref="L14" si="23">+IF(OR(K14="SI"),2,"")</f>
        <v/>
      </c>
      <c r="M14" s="41"/>
      <c r="N14" s="35" t="str">
        <f t="shared" ref="N14" si="24">+IF(OR(M14="SI"),2,"")</f>
        <v/>
      </c>
      <c r="O14" s="34"/>
      <c r="P14" s="35" t="str">
        <f t="shared" ref="P14" si="25">+IF(OR(O14="SI"),2,"")</f>
        <v/>
      </c>
      <c r="Q14" s="41"/>
      <c r="R14" s="35" t="str">
        <f t="shared" ref="R14" si="26">+IF(OR(Q14="SI"),2,"")</f>
        <v/>
      </c>
      <c r="S14" s="42"/>
      <c r="T14" s="35" t="str">
        <f t="shared" ref="T14" si="27">+IF(OR(S14="SI"),2,"")</f>
        <v/>
      </c>
      <c r="U14" s="41" t="s">
        <v>31</v>
      </c>
      <c r="V14" s="35">
        <f t="shared" ref="V14" si="28">+IF(OR(U14="SI"),2,"")</f>
        <v>2</v>
      </c>
      <c r="W14" s="41" t="s">
        <v>29</v>
      </c>
      <c r="X14" s="35" t="str">
        <f t="shared" ref="X14" si="29">+IF(OR(W14="SI"),2,"")</f>
        <v/>
      </c>
      <c r="Y14" s="41"/>
      <c r="Z14" s="35" t="str">
        <f t="shared" ref="Z14" si="30">+IF(OR(Y14="SI"),2,"")</f>
        <v/>
      </c>
      <c r="AA14" s="42"/>
      <c r="AB14" s="41"/>
      <c r="AC14" s="35" t="str">
        <f t="shared" ref="AC14" si="31">+IF(OR(AB14="SI"),2,"")</f>
        <v/>
      </c>
      <c r="AD14" s="41"/>
      <c r="AE14" s="35" t="str">
        <f t="shared" ref="AE14" si="32">+IF(OR(AD14="SI"),2,"")</f>
        <v/>
      </c>
      <c r="AF14" s="41"/>
      <c r="AG14" s="35" t="str">
        <f t="shared" ref="AG14" si="33">+IF(OR(AF14="SI"),2,"")</f>
        <v/>
      </c>
      <c r="AH14" s="42"/>
      <c r="AI14" s="35"/>
      <c r="AJ14" s="41"/>
      <c r="AK14" s="35" t="str">
        <f t="shared" ref="AK14" si="34">+IF(OR(AJ14="SI"),2,"")</f>
        <v/>
      </c>
      <c r="AL14" s="41"/>
      <c r="AM14" s="35" t="str">
        <f t="shared" ref="AM14" si="35">+IF(OR(AL14="SI"),2,"")</f>
        <v/>
      </c>
      <c r="AN14" s="41"/>
      <c r="AO14" s="35" t="str">
        <f t="shared" ref="AO14" si="36">+IF(OR(AN14="SI"),2,"")</f>
        <v/>
      </c>
      <c r="AP14" s="42"/>
      <c r="AQ14" s="35" t="str">
        <f t="shared" ref="AQ14" si="37">+IF(OR(AP14="SI"),2,"")</f>
        <v/>
      </c>
      <c r="AR14" s="41"/>
      <c r="AS14" s="35" t="str">
        <f t="shared" ref="AS14" si="38">+IF(OR(AR14="SI"),2,"")</f>
        <v/>
      </c>
      <c r="AT14" s="41"/>
      <c r="AU14" s="35" t="str">
        <f t="shared" ref="AU14" si="39">+IF(OR(AT14="SI"),2,"")</f>
        <v/>
      </c>
      <c r="AV14" s="41"/>
      <c r="AW14" s="35" t="str">
        <f t="shared" ref="AW14" si="40">+IF(OR(AV14="SI"),2,"")</f>
        <v/>
      </c>
      <c r="AX14" s="42"/>
      <c r="AY14" s="35" t="str">
        <f t="shared" ref="AY14" si="41">+IF(OR(AX14="SI"),2,"")</f>
        <v/>
      </c>
    </row>
    <row r="15" spans="2:51" ht="15" thickBot="1" x14ac:dyDescent="0.35">
      <c r="B15" s="66" t="s">
        <v>33</v>
      </c>
      <c r="C15" s="67"/>
      <c r="D15" s="10" t="s">
        <v>27</v>
      </c>
      <c r="E15" s="33"/>
      <c r="F15" s="19" t="str">
        <f t="shared" ref="F15:H15" si="42">+IF(OR(E15="RE",E15="RI"),1,"")</f>
        <v/>
      </c>
      <c r="G15" s="34"/>
      <c r="H15" s="19" t="str">
        <f t="shared" si="42"/>
        <v/>
      </c>
      <c r="I15" s="8"/>
      <c r="J15" s="19" t="str">
        <f t="shared" ref="J15" si="43">+IF(OR(I15="RE",I15="RI"),1,"")</f>
        <v/>
      </c>
      <c r="K15" s="8"/>
      <c r="L15" s="19" t="str">
        <f t="shared" ref="L15" si="44">+IF(OR(K15="RE",K15="RI"),1,"")</f>
        <v/>
      </c>
      <c r="M15" s="33"/>
      <c r="N15" s="19" t="str">
        <f t="shared" ref="N15" si="45">+IF(OR(M15="RE",M15="RI"),1,"")</f>
        <v/>
      </c>
      <c r="O15" s="34"/>
      <c r="P15" s="19" t="str">
        <f t="shared" ref="P15" si="46">+IF(OR(O15="RE",O15="RI"),1,"")</f>
        <v/>
      </c>
      <c r="Q15" s="33"/>
      <c r="R15" s="19" t="str">
        <f t="shared" ref="R15" si="47">+IF(OR(Q15="RE",Q15="RI"),1,"")</f>
        <v/>
      </c>
      <c r="S15" s="8"/>
      <c r="T15" s="19" t="str">
        <f t="shared" ref="T15" si="48">+IF(OR(S15="RE",S15="RI"),1,"")</f>
        <v/>
      </c>
      <c r="U15" s="33" t="s">
        <v>28</v>
      </c>
      <c r="V15" s="19">
        <f t="shared" ref="V15" si="49">+IF(OR(U15="RE",U15="RI"),1,"")</f>
        <v>1</v>
      </c>
      <c r="W15" s="38" t="s">
        <v>29</v>
      </c>
      <c r="X15" s="19" t="str">
        <f t="shared" ref="X15" si="50">+IF(OR(W15="RE",W15="RI"),1,"")</f>
        <v/>
      </c>
      <c r="Y15" s="33"/>
      <c r="Z15" s="19" t="str">
        <f t="shared" ref="Z15" si="51">+IF(OR(Y15="RE",Y15="RI"),1,"")</f>
        <v/>
      </c>
      <c r="AA15" s="8"/>
      <c r="AB15" s="33"/>
      <c r="AC15" s="19" t="str">
        <f t="shared" ref="AC15" si="52">+IF(OR(AB15="RE",AB15="RI"),1,"")</f>
        <v/>
      </c>
      <c r="AD15" s="33"/>
      <c r="AE15" s="19" t="str">
        <f t="shared" ref="AE15" si="53">+IF(OR(AD15="RE",AD15="RI"),1,"")</f>
        <v/>
      </c>
      <c r="AF15" s="33"/>
      <c r="AG15" s="19" t="str">
        <f t="shared" ref="AG15" si="54">+IF(OR(AF15="RE",AF15="RI"),1,"")</f>
        <v/>
      </c>
      <c r="AH15" s="8"/>
      <c r="AI15" s="19" t="str">
        <f t="shared" ref="AI15" si="55">+IF(OR(AH15="RE",AH15="RI"),1,"")</f>
        <v/>
      </c>
      <c r="AJ15" s="33"/>
      <c r="AK15" s="19" t="str">
        <f t="shared" ref="AK15" si="56">+IF(OR(AJ15="RE",AJ15="RI"),1,"")</f>
        <v/>
      </c>
      <c r="AL15" s="33"/>
      <c r="AM15" s="19" t="str">
        <f t="shared" ref="AM15" si="57">+IF(OR(AL15="RE",AL15="RI"),1,"")</f>
        <v/>
      </c>
      <c r="AN15" s="33"/>
      <c r="AO15" s="19" t="str">
        <f t="shared" ref="AO15" si="58">+IF(OR(AN15="RE",AN15="RI"),1,"")</f>
        <v/>
      </c>
      <c r="AP15" s="8"/>
      <c r="AQ15" s="19" t="str">
        <f t="shared" ref="AQ15" si="59">+IF(OR(AP15="RE",AP15="RI"),1,"")</f>
        <v/>
      </c>
      <c r="AR15" s="33"/>
      <c r="AS15" s="19" t="str">
        <f t="shared" ref="AS15" si="60">+IF(OR(AR15="RE",AR15="RI"),1,"")</f>
        <v/>
      </c>
      <c r="AT15" s="33"/>
      <c r="AU15" s="19" t="str">
        <f t="shared" ref="AU15" si="61">+IF(OR(AT15="RE",AT15="RI"),1,"")</f>
        <v/>
      </c>
      <c r="AV15" s="33"/>
      <c r="AW15" s="19" t="str">
        <f t="shared" ref="AW15" si="62">+IF(OR(AV15="RE",AV15="RI"),1,"")</f>
        <v/>
      </c>
      <c r="AX15" s="8"/>
      <c r="AY15" s="19" t="str">
        <f t="shared" ref="AY15" si="63">+IF(OR(AX15="RE",AX15="RI"),1,"")</f>
        <v/>
      </c>
    </row>
    <row r="16" spans="2:51" ht="15" thickBot="1" x14ac:dyDescent="0.35">
      <c r="B16" s="68"/>
      <c r="C16" s="69"/>
      <c r="D16" s="11" t="s">
        <v>30</v>
      </c>
      <c r="E16" s="34"/>
      <c r="F16" s="35" t="str">
        <f t="shared" ref="F16:H16" si="64">+IF(OR(E16="SI"),2,"")</f>
        <v/>
      </c>
      <c r="G16" s="34"/>
      <c r="H16" s="35" t="str">
        <f t="shared" si="64"/>
        <v/>
      </c>
      <c r="I16" s="9"/>
      <c r="J16" s="35" t="str">
        <f t="shared" ref="J16" si="65">+IF(OR(I16="SI"),2,"")</f>
        <v/>
      </c>
      <c r="K16" s="9"/>
      <c r="L16" s="35" t="str">
        <f t="shared" ref="L16" si="66">+IF(OR(K16="SI"),2,"")</f>
        <v/>
      </c>
      <c r="M16" s="34"/>
      <c r="N16" s="35" t="str">
        <f t="shared" ref="N16" si="67">+IF(OR(M16="SI"),2,"")</f>
        <v/>
      </c>
      <c r="O16" s="34"/>
      <c r="P16" s="35" t="str">
        <f t="shared" ref="P16" si="68">+IF(OR(O16="SI"),2,"")</f>
        <v/>
      </c>
      <c r="Q16" s="34"/>
      <c r="R16" s="35" t="str">
        <f t="shared" ref="R16" si="69">+IF(OR(Q16="SI"),2,"")</f>
        <v/>
      </c>
      <c r="S16" s="9"/>
      <c r="T16" s="35" t="str">
        <f t="shared" ref="T16" si="70">+IF(OR(S16="SI"),2,"")</f>
        <v/>
      </c>
      <c r="U16" s="34" t="s">
        <v>31</v>
      </c>
      <c r="V16" s="35">
        <f t="shared" ref="V16" si="71">+IF(OR(U16="SI"),2,"")</f>
        <v>2</v>
      </c>
      <c r="W16" s="38" t="s">
        <v>29</v>
      </c>
      <c r="X16" s="35" t="str">
        <f t="shared" ref="X16" si="72">+IF(OR(W16="SI"),2,"")</f>
        <v/>
      </c>
      <c r="Y16" s="34"/>
      <c r="Z16" s="35" t="str">
        <f t="shared" ref="Z16" si="73">+IF(OR(Y16="SI"),2,"")</f>
        <v/>
      </c>
      <c r="AA16" s="9"/>
      <c r="AB16" s="34"/>
      <c r="AC16" s="35" t="str">
        <f t="shared" ref="AC16" si="74">+IF(OR(AB16="SI"),2,"")</f>
        <v/>
      </c>
      <c r="AD16" s="34"/>
      <c r="AE16" s="35" t="str">
        <f t="shared" ref="AE16" si="75">+IF(OR(AD16="SI"),2,"")</f>
        <v/>
      </c>
      <c r="AF16" s="34"/>
      <c r="AG16" s="35" t="str">
        <f t="shared" ref="AG16" si="76">+IF(OR(AF16="SI"),2,"")</f>
        <v/>
      </c>
      <c r="AH16" s="9"/>
      <c r="AI16" s="35" t="str">
        <f t="shared" ref="AI16" si="77">+IF(OR(AH16="SI",AH16="No",AH16="PRO"),2,"")</f>
        <v/>
      </c>
      <c r="AJ16" s="34"/>
      <c r="AK16" s="35" t="str">
        <f t="shared" ref="AK16" si="78">+IF(OR(AJ16="SI"),2,"")</f>
        <v/>
      </c>
      <c r="AL16" s="34"/>
      <c r="AM16" s="35" t="str">
        <f t="shared" ref="AM16" si="79">+IF(OR(AL16="SI"),2,"")</f>
        <v/>
      </c>
      <c r="AN16" s="34"/>
      <c r="AO16" s="35" t="str">
        <f t="shared" ref="AO16" si="80">+IF(OR(AN16="SI"),2,"")</f>
        <v/>
      </c>
      <c r="AP16" s="9"/>
      <c r="AQ16" s="35" t="str">
        <f t="shared" ref="AQ16" si="81">+IF(OR(AP16="SI"),2,"")</f>
        <v/>
      </c>
      <c r="AR16" s="34"/>
      <c r="AS16" s="35" t="str">
        <f t="shared" ref="AS16" si="82">+IF(OR(AR16="SI"),2,"")</f>
        <v/>
      </c>
      <c r="AT16" s="34"/>
      <c r="AU16" s="35" t="str">
        <f t="shared" ref="AU16" si="83">+IF(OR(AT16="SI"),2,"")</f>
        <v/>
      </c>
      <c r="AV16" s="34"/>
      <c r="AW16" s="35" t="str">
        <f t="shared" ref="AW16" si="84">+IF(OR(AV16="SI"),2,"")</f>
        <v/>
      </c>
      <c r="AX16" s="9"/>
      <c r="AY16" s="35" t="str">
        <f t="shared" ref="AY16" si="85">+IF(OR(AX16="SI"),2,"")</f>
        <v/>
      </c>
    </row>
    <row r="17" spans="2:51" ht="15" customHeight="1" thickBot="1" x14ac:dyDescent="0.35">
      <c r="B17" s="66" t="s">
        <v>34</v>
      </c>
      <c r="C17" s="67"/>
      <c r="D17" s="10" t="s">
        <v>27</v>
      </c>
      <c r="E17" s="33"/>
      <c r="F17" s="19" t="str">
        <f t="shared" ref="F17:H17" si="86">+IF(OR(E17="RE",E17="RI"),1,"")</f>
        <v/>
      </c>
      <c r="G17" s="34"/>
      <c r="H17" s="19" t="str">
        <f t="shared" si="86"/>
        <v/>
      </c>
      <c r="I17" s="8"/>
      <c r="J17" s="19" t="str">
        <f t="shared" ref="J17" si="87">+IF(OR(I17="RE",I17="RI"),1,"")</f>
        <v/>
      </c>
      <c r="K17" s="8"/>
      <c r="L17" s="19" t="str">
        <f t="shared" ref="L17" si="88">+IF(OR(K17="RE",K17="RI"),1,"")</f>
        <v/>
      </c>
      <c r="M17" s="33"/>
      <c r="N17" s="19" t="str">
        <f t="shared" ref="N17" si="89">+IF(OR(M17="RE",M17="RI"),1,"")</f>
        <v/>
      </c>
      <c r="O17" s="34"/>
      <c r="P17" s="19" t="str">
        <f t="shared" ref="P17" si="90">+IF(OR(O17="RE",O17="RI"),1,"")</f>
        <v/>
      </c>
      <c r="Q17" s="33"/>
      <c r="R17" s="19" t="str">
        <f t="shared" ref="R17" si="91">+IF(OR(Q17="RE",Q17="RI"),1,"")</f>
        <v/>
      </c>
      <c r="S17" s="8"/>
      <c r="T17" s="19" t="str">
        <f t="shared" ref="T17" si="92">+IF(OR(S17="RE",S17="RI"),1,"")</f>
        <v/>
      </c>
      <c r="U17" s="33" t="s">
        <v>28</v>
      </c>
      <c r="V17" s="19">
        <f t="shared" ref="V17" si="93">+IF(OR(U17="RE",U17="RI"),1,"")</f>
        <v>1</v>
      </c>
      <c r="W17" s="38" t="s">
        <v>29</v>
      </c>
      <c r="X17" s="19" t="str">
        <f t="shared" ref="X17" si="94">+IF(OR(W17="RE",W17="RI"),1,"")</f>
        <v/>
      </c>
      <c r="Y17" s="33"/>
      <c r="Z17" s="19" t="str">
        <f t="shared" ref="Z17" si="95">+IF(OR(Y17="RE",Y17="RI"),1,"")</f>
        <v/>
      </c>
      <c r="AA17" s="8"/>
      <c r="AB17" s="33"/>
      <c r="AC17" s="19" t="str">
        <f t="shared" ref="AC17" si="96">+IF(OR(AB17="RE",AB17="RI"),1,"")</f>
        <v/>
      </c>
      <c r="AD17" s="33"/>
      <c r="AE17" s="19" t="str">
        <f t="shared" ref="AE17" si="97">+IF(OR(AD17="RE",AD17="RI"),1,"")</f>
        <v/>
      </c>
      <c r="AF17" s="33"/>
      <c r="AG17" s="19" t="str">
        <f t="shared" ref="AG17" si="98">+IF(OR(AF17="RE",AF17="RI"),1,"")</f>
        <v/>
      </c>
      <c r="AH17" s="8"/>
      <c r="AI17" s="19" t="str">
        <f t="shared" ref="AI17" si="99">+IF(OR(AH17="RE",AH17="RI"),1,"")</f>
        <v/>
      </c>
      <c r="AJ17" s="33"/>
      <c r="AK17" s="19" t="str">
        <f t="shared" ref="AK17" si="100">+IF(OR(AJ17="RE",AJ17="RI"),1,"")</f>
        <v/>
      </c>
      <c r="AL17" s="33"/>
      <c r="AM17" s="19" t="str">
        <f t="shared" ref="AM17" si="101">+IF(OR(AL17="RE",AL17="RI"),1,"")</f>
        <v/>
      </c>
      <c r="AN17" s="33"/>
      <c r="AO17" s="19" t="str">
        <f t="shared" ref="AO17" si="102">+IF(OR(AN17="RE",AN17="RI"),1,"")</f>
        <v/>
      </c>
      <c r="AP17" s="8"/>
      <c r="AQ17" s="19" t="str">
        <f t="shared" ref="AQ17" si="103">+IF(OR(AP17="RE",AP17="RI"),1,"")</f>
        <v/>
      </c>
      <c r="AR17" s="33"/>
      <c r="AS17" s="19" t="str">
        <f t="shared" ref="AS17" si="104">+IF(OR(AR17="RE",AR17="RI"),1,"")</f>
        <v/>
      </c>
      <c r="AT17" s="33"/>
      <c r="AU17" s="19" t="str">
        <f t="shared" ref="AU17" si="105">+IF(OR(AT17="RE",AT17="RI"),1,"")</f>
        <v/>
      </c>
      <c r="AV17" s="33"/>
      <c r="AW17" s="19" t="str">
        <f t="shared" ref="AW17" si="106">+IF(OR(AV17="RE",AV17="RI"),1,"")</f>
        <v/>
      </c>
      <c r="AX17" s="8"/>
      <c r="AY17" s="19" t="str">
        <f t="shared" ref="AY17" si="107">+IF(OR(AX17="RE",AX17="RI"),1,"")</f>
        <v/>
      </c>
    </row>
    <row r="18" spans="2:51" ht="15" thickBot="1" x14ac:dyDescent="0.35">
      <c r="B18" s="68"/>
      <c r="C18" s="69"/>
      <c r="D18" s="11" t="s">
        <v>30</v>
      </c>
      <c r="E18" s="34"/>
      <c r="F18" s="35" t="str">
        <f t="shared" ref="F18:H18" si="108">+IF(OR(E18="SI"),2,"")</f>
        <v/>
      </c>
      <c r="G18" s="34"/>
      <c r="H18" s="35" t="str">
        <f t="shared" si="108"/>
        <v/>
      </c>
      <c r="I18" s="9"/>
      <c r="J18" s="35" t="str">
        <f t="shared" ref="J18" si="109">+IF(OR(I18="SI"),2,"")</f>
        <v/>
      </c>
      <c r="K18" s="9"/>
      <c r="L18" s="35" t="str">
        <f t="shared" ref="L18" si="110">+IF(OR(K18="SI"),2,"")</f>
        <v/>
      </c>
      <c r="M18" s="34"/>
      <c r="N18" s="35" t="str">
        <f t="shared" ref="N18" si="111">+IF(OR(M18="SI"),2,"")</f>
        <v/>
      </c>
      <c r="O18" s="34"/>
      <c r="P18" s="35" t="str">
        <f t="shared" ref="P18" si="112">+IF(OR(O18="SI"),2,"")</f>
        <v/>
      </c>
      <c r="Q18" s="34"/>
      <c r="R18" s="35" t="str">
        <f t="shared" ref="R18" si="113">+IF(OR(Q18="SI"),2,"")</f>
        <v/>
      </c>
      <c r="S18" s="9"/>
      <c r="T18" s="35" t="str">
        <f t="shared" ref="T18" si="114">+IF(OR(S18="SI"),2,"")</f>
        <v/>
      </c>
      <c r="U18" s="34" t="s">
        <v>31</v>
      </c>
      <c r="V18" s="35">
        <f t="shared" ref="V18" si="115">+IF(OR(U18="SI"),2,"")</f>
        <v>2</v>
      </c>
      <c r="W18" s="34" t="s">
        <v>29</v>
      </c>
      <c r="X18" s="35" t="str">
        <f t="shared" ref="X18" si="116">+IF(OR(W18="SI"),2,"")</f>
        <v/>
      </c>
      <c r="Y18" s="34"/>
      <c r="Z18" s="35" t="str">
        <f t="shared" ref="Z18" si="117">+IF(OR(Y18="SI"),2,"")</f>
        <v/>
      </c>
      <c r="AA18" s="9"/>
      <c r="AB18" s="34"/>
      <c r="AC18" s="35" t="str">
        <f t="shared" ref="AC18" si="118">+IF(OR(AB18="SI"),2,"")</f>
        <v/>
      </c>
      <c r="AD18" s="34"/>
      <c r="AE18" s="35" t="str">
        <f t="shared" ref="AE18" si="119">+IF(OR(AD18="SI"),2,"")</f>
        <v/>
      </c>
      <c r="AF18" s="34"/>
      <c r="AG18" s="35" t="str">
        <f t="shared" ref="AG18" si="120">+IF(OR(AF18="SI"),2,"")</f>
        <v/>
      </c>
      <c r="AH18" s="9"/>
      <c r="AI18" s="35" t="str">
        <f t="shared" ref="AI18" si="121">+IF(OR(AH18="SI",AH18="No",AH18="PRO"),2,"")</f>
        <v/>
      </c>
      <c r="AJ18" s="34"/>
      <c r="AK18" s="35" t="str">
        <f t="shared" ref="AK18" si="122">+IF(OR(AJ18="SI"),2,"")</f>
        <v/>
      </c>
      <c r="AL18" s="34"/>
      <c r="AM18" s="35" t="str">
        <f t="shared" ref="AM18" si="123">+IF(OR(AL18="SI"),2,"")</f>
        <v/>
      </c>
      <c r="AN18" s="34"/>
      <c r="AO18" s="35" t="str">
        <f t="shared" ref="AO18" si="124">+IF(OR(AN18="SI"),2,"")</f>
        <v/>
      </c>
      <c r="AP18" s="9"/>
      <c r="AQ18" s="35" t="str">
        <f t="shared" ref="AQ18" si="125">+IF(OR(AP18="SI"),2,"")</f>
        <v/>
      </c>
      <c r="AR18" s="34"/>
      <c r="AS18" s="35" t="str">
        <f t="shared" ref="AS18" si="126">+IF(OR(AR18="SI"),2,"")</f>
        <v/>
      </c>
      <c r="AT18" s="34"/>
      <c r="AU18" s="35" t="str">
        <f t="shared" ref="AU18" si="127">+IF(OR(AT18="SI"),2,"")</f>
        <v/>
      </c>
      <c r="AV18" s="34"/>
      <c r="AW18" s="35" t="str">
        <f t="shared" ref="AW18" si="128">+IF(OR(AV18="SI"),2,"")</f>
        <v/>
      </c>
      <c r="AX18" s="9"/>
      <c r="AY18" s="35" t="str">
        <f t="shared" ref="AY18" si="129">+IF(OR(AX18="SI"),2,"")</f>
        <v/>
      </c>
    </row>
    <row r="19" spans="2:51" ht="15" customHeight="1" thickBot="1" x14ac:dyDescent="0.35">
      <c r="B19" s="66" t="s">
        <v>35</v>
      </c>
      <c r="C19" s="67"/>
      <c r="D19" s="10" t="s">
        <v>27</v>
      </c>
      <c r="E19" s="33"/>
      <c r="F19" s="19" t="str">
        <f t="shared" ref="F19:H19" si="130">+IF(OR(E19="RE",E19="RI"),1,"")</f>
        <v/>
      </c>
      <c r="G19" s="34"/>
      <c r="H19" s="19" t="str">
        <f t="shared" si="130"/>
        <v/>
      </c>
      <c r="I19" s="8"/>
      <c r="J19" s="19" t="str">
        <f t="shared" ref="J19" si="131">+IF(OR(I19="RE",I19="RI"),1,"")</f>
        <v/>
      </c>
      <c r="K19" s="8"/>
      <c r="L19" s="19" t="str">
        <f t="shared" ref="L19" si="132">+IF(OR(K19="RE",K19="RI"),1,"")</f>
        <v/>
      </c>
      <c r="M19" s="33"/>
      <c r="N19" s="19" t="str">
        <f t="shared" ref="N19" si="133">+IF(OR(M19="RE",M19="RI"),1,"")</f>
        <v/>
      </c>
      <c r="O19" s="34"/>
      <c r="P19" s="19" t="str">
        <f t="shared" ref="P19" si="134">+IF(OR(O19="RE",O19="RI"),1,"")</f>
        <v/>
      </c>
      <c r="Q19" s="33"/>
      <c r="R19" s="19" t="str">
        <f t="shared" ref="R19" si="135">+IF(OR(Q19="RE",Q19="RI"),1,"")</f>
        <v/>
      </c>
      <c r="S19" s="8"/>
      <c r="T19" s="19" t="str">
        <f t="shared" ref="T19" si="136">+IF(OR(S19="RE",S19="RI"),1,"")</f>
        <v/>
      </c>
      <c r="U19" s="33" t="s">
        <v>28</v>
      </c>
      <c r="V19" s="19">
        <f t="shared" ref="V19" si="137">+IF(OR(U19="RE",U19="RI"),1,"")</f>
        <v>1</v>
      </c>
      <c r="W19" s="38" t="s">
        <v>29</v>
      </c>
      <c r="X19" s="19" t="str">
        <f t="shared" ref="X19" si="138">+IF(OR(W19="RE",W19="RI"),1,"")</f>
        <v/>
      </c>
      <c r="Y19" s="33"/>
      <c r="Z19" s="19" t="str">
        <f t="shared" ref="Z19" si="139">+IF(OR(Y19="RE",Y19="RI"),1,"")</f>
        <v/>
      </c>
      <c r="AA19" s="8"/>
      <c r="AB19" s="33"/>
      <c r="AC19" s="19" t="str">
        <f t="shared" ref="AC19" si="140">+IF(OR(AB19="RE",AB19="RI"),1,"")</f>
        <v/>
      </c>
      <c r="AD19" s="33"/>
      <c r="AE19" s="19" t="str">
        <f t="shared" ref="AE19" si="141">+IF(OR(AD19="RE",AD19="RI"),1,"")</f>
        <v/>
      </c>
      <c r="AF19" s="33"/>
      <c r="AG19" s="19" t="str">
        <f t="shared" ref="AG19" si="142">+IF(OR(AF19="RE",AF19="RI"),1,"")</f>
        <v/>
      </c>
      <c r="AH19" s="8"/>
      <c r="AI19" s="19" t="str">
        <f>+IF(OR(AH19="RE",AH19="RI"),1,"")</f>
        <v/>
      </c>
      <c r="AJ19" s="33"/>
      <c r="AK19" s="19" t="str">
        <f t="shared" ref="AK19" si="143">+IF(OR(AJ19="RE",AJ19="RI"),1,"")</f>
        <v/>
      </c>
      <c r="AL19" s="33"/>
      <c r="AM19" s="19" t="str">
        <f t="shared" ref="AM19" si="144">+IF(OR(AL19="RE",AL19="RI"),1,"")</f>
        <v/>
      </c>
      <c r="AN19" s="33"/>
      <c r="AO19" s="19" t="str">
        <f t="shared" ref="AO19" si="145">+IF(OR(AN19="RE",AN19="RI"),1,"")</f>
        <v/>
      </c>
      <c r="AP19" s="8"/>
      <c r="AQ19" s="19" t="str">
        <f t="shared" ref="AQ19" si="146">+IF(OR(AP19="RE",AP19="RI"),1,"")</f>
        <v/>
      </c>
      <c r="AR19" s="33"/>
      <c r="AS19" s="19" t="str">
        <f t="shared" ref="AS19" si="147">+IF(OR(AR19="RE",AR19="RI"),1,"")</f>
        <v/>
      </c>
      <c r="AT19" s="33"/>
      <c r="AU19" s="19" t="str">
        <f t="shared" ref="AU19" si="148">+IF(OR(AT19="RE",AT19="RI"),1,"")</f>
        <v/>
      </c>
      <c r="AV19" s="33"/>
      <c r="AW19" s="19" t="str">
        <f t="shared" ref="AW19" si="149">+IF(OR(AV19="RE",AV19="RI"),1,"")</f>
        <v/>
      </c>
      <c r="AX19" s="8"/>
      <c r="AY19" s="19" t="str">
        <f t="shared" ref="AY19" si="150">+IF(OR(AX19="RE",AX19="RI"),1,"")</f>
        <v/>
      </c>
    </row>
    <row r="20" spans="2:51" ht="15" thickBot="1" x14ac:dyDescent="0.35">
      <c r="B20" s="68"/>
      <c r="C20" s="69"/>
      <c r="D20" s="11" t="s">
        <v>30</v>
      </c>
      <c r="E20" s="34"/>
      <c r="F20" s="35" t="str">
        <f t="shared" ref="F20:H20" si="151">+IF(OR(E20="SI"),2,"")</f>
        <v/>
      </c>
      <c r="G20" s="34"/>
      <c r="H20" s="35" t="str">
        <f t="shared" si="151"/>
        <v/>
      </c>
      <c r="I20" s="9"/>
      <c r="J20" s="35" t="str">
        <f t="shared" ref="J20" si="152">+IF(OR(I20="SI"),2,"")</f>
        <v/>
      </c>
      <c r="K20" s="9"/>
      <c r="L20" s="35" t="str">
        <f t="shared" ref="L20" si="153">+IF(OR(K20="SI"),2,"")</f>
        <v/>
      </c>
      <c r="M20" s="34"/>
      <c r="N20" s="35" t="str">
        <f t="shared" ref="N20" si="154">+IF(OR(M20="SI"),2,"")</f>
        <v/>
      </c>
      <c r="O20" s="34"/>
      <c r="P20" s="35" t="str">
        <f t="shared" ref="P20" si="155">+IF(OR(O20="SI"),2,"")</f>
        <v/>
      </c>
      <c r="Q20" s="34"/>
      <c r="R20" s="35" t="str">
        <f t="shared" ref="R20" si="156">+IF(OR(Q20="SI"),2,"")</f>
        <v/>
      </c>
      <c r="S20" s="9"/>
      <c r="T20" s="35" t="str">
        <f t="shared" ref="T20" si="157">+IF(OR(S20="SI"),2,"")</f>
        <v/>
      </c>
      <c r="U20" s="34" t="s">
        <v>31</v>
      </c>
      <c r="V20" s="35">
        <f t="shared" ref="V20" si="158">+IF(OR(U20="SI"),2,"")</f>
        <v>2</v>
      </c>
      <c r="W20" s="34" t="s">
        <v>29</v>
      </c>
      <c r="X20" s="35" t="str">
        <f t="shared" ref="X20" si="159">+IF(OR(W20="SI"),2,"")</f>
        <v/>
      </c>
      <c r="Y20" s="34"/>
      <c r="Z20" s="35" t="str">
        <f t="shared" ref="Z20" si="160">+IF(OR(Y20="SI"),2,"")</f>
        <v/>
      </c>
      <c r="AA20" s="9"/>
      <c r="AB20" s="34"/>
      <c r="AC20" s="35" t="str">
        <f t="shared" ref="AC20" si="161">+IF(OR(AB20="SI"),2,"")</f>
        <v/>
      </c>
      <c r="AD20" s="34"/>
      <c r="AE20" s="35" t="str">
        <f t="shared" ref="AE20" si="162">+IF(OR(AD20="SI"),2,"")</f>
        <v/>
      </c>
      <c r="AF20" s="34"/>
      <c r="AG20" s="35" t="str">
        <f t="shared" ref="AG20" si="163">+IF(OR(AF20="SI"),2,"")</f>
        <v/>
      </c>
      <c r="AH20" s="9"/>
      <c r="AI20" s="35" t="str">
        <f>+IF(OR(AH20="SI",AH20="No",AH20="PRO"),2,"")</f>
        <v/>
      </c>
      <c r="AJ20" s="34"/>
      <c r="AK20" s="35" t="str">
        <f t="shared" ref="AK20" si="164">+IF(OR(AJ20="SI"),2,"")</f>
        <v/>
      </c>
      <c r="AL20" s="34"/>
      <c r="AM20" s="35" t="str">
        <f t="shared" ref="AM20" si="165">+IF(OR(AL20="SI"),2,"")</f>
        <v/>
      </c>
      <c r="AN20" s="34"/>
      <c r="AO20" s="35" t="str">
        <f t="shared" ref="AO20" si="166">+IF(OR(AN20="SI"),2,"")</f>
        <v/>
      </c>
      <c r="AP20" s="9"/>
      <c r="AQ20" s="35" t="str">
        <f t="shared" ref="AQ20" si="167">+IF(OR(AP20="SI"),2,"")</f>
        <v/>
      </c>
      <c r="AR20" s="34"/>
      <c r="AS20" s="35" t="str">
        <f t="shared" ref="AS20" si="168">+IF(OR(AR20="SI"),2,"")</f>
        <v/>
      </c>
      <c r="AT20" s="34"/>
      <c r="AU20" s="35" t="str">
        <f t="shared" ref="AU20" si="169">+IF(OR(AT20="SI"),2,"")</f>
        <v/>
      </c>
      <c r="AV20" s="34"/>
      <c r="AW20" s="35" t="str">
        <f t="shared" ref="AW20" si="170">+IF(OR(AV20="SI"),2,"")</f>
        <v/>
      </c>
      <c r="AX20" s="9"/>
      <c r="AY20" s="35" t="str">
        <f t="shared" ref="AY20" si="171">+IF(OR(AX20="SI"),2,"")</f>
        <v/>
      </c>
    </row>
    <row r="21" spans="2:51" ht="15" customHeight="1" thickBot="1" x14ac:dyDescent="0.35">
      <c r="B21" s="66" t="s">
        <v>36</v>
      </c>
      <c r="C21" s="67"/>
      <c r="D21" s="10" t="s">
        <v>27</v>
      </c>
      <c r="E21" s="33" t="s">
        <v>28</v>
      </c>
      <c r="F21" s="19">
        <f t="shared" ref="F21:H21" si="172">+IF(OR(E21="RE",E21="RI"),1,"")</f>
        <v>1</v>
      </c>
      <c r="G21" s="34" t="s">
        <v>29</v>
      </c>
      <c r="H21" s="19" t="str">
        <f t="shared" si="172"/>
        <v/>
      </c>
      <c r="I21" s="8"/>
      <c r="J21" s="19" t="str">
        <f t="shared" ref="J21" si="173">+IF(OR(I21="RE",I21="RI"),1,"")</f>
        <v/>
      </c>
      <c r="K21" s="8"/>
      <c r="L21" s="19" t="str">
        <f t="shared" ref="L21" si="174">+IF(OR(K21="RE",K21="RI"),1,"")</f>
        <v/>
      </c>
      <c r="M21" s="33" t="s">
        <v>28</v>
      </c>
      <c r="N21" s="19">
        <f t="shared" ref="N21" si="175">+IF(OR(M21="RE",M21="RI"),1,"")</f>
        <v>1</v>
      </c>
      <c r="O21" s="34" t="s">
        <v>31</v>
      </c>
      <c r="P21" s="19" t="str">
        <f t="shared" ref="P21" si="176">+IF(OR(O21="RE",O21="RI"),1,"")</f>
        <v/>
      </c>
      <c r="Q21" s="33"/>
      <c r="R21" s="19" t="str">
        <f t="shared" ref="R21" si="177">+IF(OR(Q21="RE",Q21="RI"),1,"")</f>
        <v/>
      </c>
      <c r="S21" s="8"/>
      <c r="T21" s="19" t="str">
        <f t="shared" ref="T21" si="178">+IF(OR(S21="RE",S21="RI"),1,"")</f>
        <v/>
      </c>
      <c r="U21" s="33"/>
      <c r="V21" s="19" t="str">
        <f t="shared" ref="V21" si="179">+IF(OR(U21="RE",U21="RI"),1,"")</f>
        <v/>
      </c>
      <c r="W21" s="33"/>
      <c r="X21" s="19" t="str">
        <f t="shared" ref="X21" si="180">+IF(OR(W21="RE",W21="RI"),1,"")</f>
        <v/>
      </c>
      <c r="Y21" s="33"/>
      <c r="Z21" s="19" t="str">
        <f t="shared" ref="Z21" si="181">+IF(OR(Y21="RE",Y21="RI"),1,"")</f>
        <v/>
      </c>
      <c r="AA21" s="8"/>
      <c r="AB21" s="33"/>
      <c r="AC21" s="19" t="str">
        <f t="shared" ref="AC21" si="182">+IF(OR(AB21="RE",AB21="RI"),1,"")</f>
        <v/>
      </c>
      <c r="AD21" s="33"/>
      <c r="AE21" s="19" t="str">
        <f t="shared" ref="AE21" si="183">+IF(OR(AD21="RE",AD21="RI"),1,"")</f>
        <v/>
      </c>
      <c r="AF21" s="33"/>
      <c r="AG21" s="19" t="str">
        <f t="shared" ref="AG21" si="184">+IF(OR(AF21="RE",AF21="RI"),1,"")</f>
        <v/>
      </c>
      <c r="AH21" s="8"/>
      <c r="AI21" s="19" t="str">
        <f t="shared" ref="AI21" si="185">+IF(OR(AH21="RE",AH21="RI"),1,"")</f>
        <v/>
      </c>
      <c r="AJ21" s="33"/>
      <c r="AK21" s="19" t="str">
        <f t="shared" ref="AK21" si="186">+IF(OR(AJ21="RE",AJ21="RI"),1,"")</f>
        <v/>
      </c>
      <c r="AL21" s="33"/>
      <c r="AM21" s="19" t="str">
        <f t="shared" ref="AM21" si="187">+IF(OR(AL21="RE",AL21="RI"),1,"")</f>
        <v/>
      </c>
      <c r="AN21" s="33"/>
      <c r="AO21" s="19" t="str">
        <f t="shared" ref="AO21" si="188">+IF(OR(AN21="RE",AN21="RI"),1,"")</f>
        <v/>
      </c>
      <c r="AP21" s="8"/>
      <c r="AQ21" s="19" t="str">
        <f t="shared" ref="AQ21" si="189">+IF(OR(AP21="RE",AP21="RI"),1,"")</f>
        <v/>
      </c>
      <c r="AR21" s="33"/>
      <c r="AS21" s="19" t="str">
        <f t="shared" ref="AS21" si="190">+IF(OR(AR21="RE",AR21="RI"),1,"")</f>
        <v/>
      </c>
      <c r="AT21" s="33"/>
      <c r="AU21" s="19" t="str">
        <f t="shared" ref="AU21" si="191">+IF(OR(AT21="RE",AT21="RI"),1,"")</f>
        <v/>
      </c>
      <c r="AV21" s="33"/>
      <c r="AW21" s="19" t="str">
        <f t="shared" ref="AW21" si="192">+IF(OR(AV21="RE",AV21="RI"),1,"")</f>
        <v/>
      </c>
      <c r="AX21" s="8"/>
      <c r="AY21" s="19" t="str">
        <f t="shared" ref="AY21" si="193">+IF(OR(AX21="RE",AX21="RI"),1,"")</f>
        <v/>
      </c>
    </row>
    <row r="22" spans="2:51" x14ac:dyDescent="0.3">
      <c r="B22" s="68"/>
      <c r="C22" s="69"/>
      <c r="D22" s="11" t="s">
        <v>30</v>
      </c>
      <c r="E22" s="34" t="s">
        <v>31</v>
      </c>
      <c r="F22" s="35">
        <f t="shared" ref="F22:H22" si="194">+IF(OR(E22="SI"),2,"")</f>
        <v>2</v>
      </c>
      <c r="G22" s="34" t="s">
        <v>29</v>
      </c>
      <c r="H22" s="35" t="str">
        <f t="shared" si="194"/>
        <v/>
      </c>
      <c r="I22" s="9"/>
      <c r="J22" s="35" t="str">
        <f t="shared" ref="J22" si="195">+IF(OR(I22="SI"),2,"")</f>
        <v/>
      </c>
      <c r="K22" s="9"/>
      <c r="L22" s="35" t="str">
        <f t="shared" ref="L22" si="196">+IF(OR(K22="SI"),2,"")</f>
        <v/>
      </c>
      <c r="M22" s="34" t="s">
        <v>31</v>
      </c>
      <c r="N22" s="35">
        <f t="shared" ref="N22" si="197">+IF(OR(M22="SI"),2,"")</f>
        <v>2</v>
      </c>
      <c r="O22" s="34" t="s">
        <v>31</v>
      </c>
      <c r="P22" s="35">
        <f t="shared" ref="P22" si="198">+IF(OR(O22="SI"),2,"")</f>
        <v>2</v>
      </c>
      <c r="Q22" s="34"/>
      <c r="R22" s="35" t="str">
        <f t="shared" ref="R22" si="199">+IF(OR(Q22="SI"),2,"")</f>
        <v/>
      </c>
      <c r="S22" s="9"/>
      <c r="T22" s="35" t="str">
        <f t="shared" ref="T22" si="200">+IF(OR(S22="SI"),2,"")</f>
        <v/>
      </c>
      <c r="U22" s="34"/>
      <c r="V22" s="35" t="str">
        <f t="shared" ref="V22" si="201">+IF(OR(U22="SI"),2,"")</f>
        <v/>
      </c>
      <c r="W22" s="34"/>
      <c r="X22" s="35" t="str">
        <f t="shared" ref="X22" si="202">+IF(OR(W22="SI"),2,"")</f>
        <v/>
      </c>
      <c r="Y22" s="34"/>
      <c r="Z22" s="35" t="str">
        <f t="shared" ref="Z22" si="203">+IF(OR(Y22="SI"),2,"")</f>
        <v/>
      </c>
      <c r="AA22" s="9"/>
      <c r="AB22" s="34"/>
      <c r="AC22" s="35" t="str">
        <f t="shared" ref="AC22" si="204">+IF(OR(AB22="SI"),2,"")</f>
        <v/>
      </c>
      <c r="AD22" s="34"/>
      <c r="AE22" s="35" t="str">
        <f t="shared" ref="AE22" si="205">+IF(OR(AD22="SI"),2,"")</f>
        <v/>
      </c>
      <c r="AF22" s="34"/>
      <c r="AG22" s="35" t="str">
        <f t="shared" ref="AG22" si="206">+IF(OR(AF22="SI"),2,"")</f>
        <v/>
      </c>
      <c r="AH22" s="9"/>
      <c r="AI22" s="35" t="str">
        <f t="shared" ref="AI22" si="207">+IF(OR(AH22="SI",AH22="No",AH22="PRO"),2,"")</f>
        <v/>
      </c>
      <c r="AJ22" s="34"/>
      <c r="AK22" s="35" t="str">
        <f t="shared" ref="AK22" si="208">+IF(OR(AJ22="SI"),2,"")</f>
        <v/>
      </c>
      <c r="AL22" s="34"/>
      <c r="AM22" s="35" t="str">
        <f t="shared" ref="AM22" si="209">+IF(OR(AL22="SI"),2,"")</f>
        <v/>
      </c>
      <c r="AN22" s="34"/>
      <c r="AO22" s="35" t="str">
        <f t="shared" ref="AO22" si="210">+IF(OR(AN22="SI"),2,"")</f>
        <v/>
      </c>
      <c r="AP22" s="9"/>
      <c r="AQ22" s="35" t="str">
        <f t="shared" ref="AQ22" si="211">+IF(OR(AP22="SI"),2,"")</f>
        <v/>
      </c>
      <c r="AR22" s="34"/>
      <c r="AS22" s="35" t="str">
        <f t="shared" ref="AS22" si="212">+IF(OR(AR22="SI"),2,"")</f>
        <v/>
      </c>
      <c r="AT22" s="34"/>
      <c r="AU22" s="35" t="str">
        <f t="shared" ref="AU22" si="213">+IF(OR(AT22="SI"),2,"")</f>
        <v/>
      </c>
      <c r="AV22" s="34"/>
      <c r="AW22" s="35" t="str">
        <f t="shared" ref="AW22" si="214">+IF(OR(AV22="SI"),2,"")</f>
        <v/>
      </c>
      <c r="AX22" s="9"/>
      <c r="AY22" s="35" t="str">
        <f t="shared" ref="AY22" si="215">+IF(OR(AX22="SI"),2,"")</f>
        <v/>
      </c>
    </row>
    <row r="23" spans="2:51" x14ac:dyDescent="0.3">
      <c r="B23" s="66" t="s">
        <v>37</v>
      </c>
      <c r="C23" s="67"/>
      <c r="D23" s="31" t="s">
        <v>27</v>
      </c>
      <c r="E23" s="18"/>
      <c r="F23" s="19" t="str">
        <f t="shared" ref="F23" si="216">+IF(OR(E23="RE",E23="RI"),1,"")</f>
        <v/>
      </c>
      <c r="G23" s="34"/>
      <c r="H23" s="19"/>
      <c r="I23" s="32"/>
      <c r="J23" s="19"/>
      <c r="K23" s="32"/>
      <c r="L23" s="19"/>
      <c r="M23" s="18"/>
      <c r="N23" s="19"/>
      <c r="O23" s="34"/>
      <c r="P23" s="19" t="str">
        <f t="shared" ref="P23" si="217">+IF(OR(O23="RE",O23="RI"),1,"")</f>
        <v/>
      </c>
      <c r="Q23" s="18"/>
      <c r="R23" s="19" t="str">
        <f t="shared" ref="R23" si="218">+IF(OR(Q23="RE",Q23="RI"),1,"")</f>
        <v/>
      </c>
      <c r="S23" s="32"/>
      <c r="T23" s="19" t="str">
        <f t="shared" ref="T23" si="219">+IF(OR(S23="RE",S23="RI"),1,"")</f>
        <v/>
      </c>
      <c r="U23" s="18"/>
      <c r="V23" s="19" t="str">
        <f t="shared" ref="V23" si="220">+IF(OR(U23="RE",U23="RI"),1,"")</f>
        <v/>
      </c>
      <c r="W23" s="18"/>
      <c r="X23" s="19" t="str">
        <f t="shared" ref="X23" si="221">+IF(OR(W23="RE",W23="RI"),1,"")</f>
        <v/>
      </c>
      <c r="Y23" s="18"/>
      <c r="Z23" s="19" t="str">
        <f t="shared" ref="Z23" si="222">+IF(OR(Y23="RE",Y23="RI"),1,"")</f>
        <v/>
      </c>
      <c r="AA23" s="32"/>
      <c r="AB23" s="18"/>
      <c r="AC23" s="19" t="str">
        <f t="shared" ref="AC23" si="223">+IF(OR(AB23="RE",AB23="RI"),1,"")</f>
        <v/>
      </c>
      <c r="AD23" s="18"/>
      <c r="AE23" s="19" t="str">
        <f t="shared" ref="AE23" si="224">+IF(OR(AD23="RE",AD23="RI"),1,"")</f>
        <v/>
      </c>
      <c r="AF23" s="18"/>
      <c r="AG23" s="19" t="str">
        <f t="shared" ref="AG23" si="225">+IF(OR(AF23="RE",AF23="RI"),1,"")</f>
        <v/>
      </c>
      <c r="AH23" s="32"/>
      <c r="AI23" s="15" t="str">
        <f t="shared" ref="AI23" si="226">+IF(OR(AH23="RE",AH23="RI"),1,"")</f>
        <v/>
      </c>
      <c r="AJ23" s="18" t="s">
        <v>28</v>
      </c>
      <c r="AK23" s="19">
        <f t="shared" ref="AK23" si="227">+IF(OR(AJ23="RE",AJ23="RI"),1,"")</f>
        <v>1</v>
      </c>
      <c r="AL23" s="34" t="s">
        <v>29</v>
      </c>
      <c r="AM23" s="19" t="str">
        <f t="shared" ref="AM23" si="228">+IF(OR(AL23="RE",AL23="RI"),1,"")</f>
        <v/>
      </c>
      <c r="AN23" s="18"/>
      <c r="AO23" s="19" t="str">
        <f t="shared" ref="AO23" si="229">+IF(OR(AN23="RE",AN23="RI"),1,"")</f>
        <v/>
      </c>
      <c r="AP23" s="32"/>
      <c r="AQ23" s="19" t="str">
        <f t="shared" ref="AQ23" si="230">+IF(OR(AP23="RE",AP23="RI"),1,"")</f>
        <v/>
      </c>
      <c r="AR23" s="18" t="s">
        <v>28</v>
      </c>
      <c r="AS23" s="19">
        <f t="shared" ref="AS23" si="231">+IF(OR(AR23="RE",AR23="RI"),1,"")</f>
        <v>1</v>
      </c>
      <c r="AT23" s="34" t="s">
        <v>29</v>
      </c>
      <c r="AU23" s="19" t="str">
        <f t="shared" ref="AU23" si="232">+IF(OR(AT23="RE",AT23="RI"),1,"")</f>
        <v/>
      </c>
      <c r="AV23" s="18"/>
      <c r="AW23" s="19" t="str">
        <f t="shared" ref="AW23" si="233">+IF(OR(AV23="RE",AV23="RI"),1,"")</f>
        <v/>
      </c>
      <c r="AX23" s="32"/>
      <c r="AY23" s="19" t="str">
        <f t="shared" ref="AY23" si="234">+IF(OR(AX23="RE",AX23="RI"),1,"")</f>
        <v/>
      </c>
    </row>
    <row r="24" spans="2:51" x14ac:dyDescent="0.3">
      <c r="B24" s="68"/>
      <c r="C24" s="69"/>
      <c r="D24" s="27" t="s">
        <v>30</v>
      </c>
      <c r="E24" s="28"/>
      <c r="F24" s="35" t="str">
        <f t="shared" ref="F24" si="235">+IF(OR(E24="SI"),2,"")</f>
        <v/>
      </c>
      <c r="G24" s="34"/>
      <c r="H24" s="35"/>
      <c r="I24" s="30"/>
      <c r="J24" s="35"/>
      <c r="K24" s="30"/>
      <c r="L24" s="35"/>
      <c r="M24" s="28"/>
      <c r="N24" s="35"/>
      <c r="O24" s="34"/>
      <c r="P24" s="35" t="str">
        <f t="shared" ref="P24" si="236">+IF(OR(O24="SI"),2,"")</f>
        <v/>
      </c>
      <c r="Q24" s="28"/>
      <c r="R24" s="35" t="str">
        <f t="shared" ref="R24" si="237">+IF(OR(Q24="SI"),2,"")</f>
        <v/>
      </c>
      <c r="S24" s="30"/>
      <c r="T24" s="35" t="str">
        <f t="shared" ref="T24" si="238">+IF(OR(S24="SI"),2,"")</f>
        <v/>
      </c>
      <c r="U24" s="28"/>
      <c r="V24" s="35" t="str">
        <f t="shared" ref="V24" si="239">+IF(OR(U24="SI"),2,"")</f>
        <v/>
      </c>
      <c r="W24" s="28"/>
      <c r="X24" s="35" t="str">
        <f t="shared" ref="X24" si="240">+IF(OR(W24="SI"),2,"")</f>
        <v/>
      </c>
      <c r="Y24" s="28"/>
      <c r="Z24" s="35" t="str">
        <f t="shared" ref="Z24" si="241">+IF(OR(Y24="SI"),2,"")</f>
        <v/>
      </c>
      <c r="AA24" s="30"/>
      <c r="AB24" s="28"/>
      <c r="AC24" s="35" t="str">
        <f t="shared" ref="AC24" si="242">+IF(OR(AB24="SI"),2,"")</f>
        <v/>
      </c>
      <c r="AD24" s="28"/>
      <c r="AE24" s="35" t="str">
        <f t="shared" ref="AE24" si="243">+IF(OR(AD24="SI"),2,"")</f>
        <v/>
      </c>
      <c r="AF24" s="28"/>
      <c r="AG24" s="35" t="str">
        <f t="shared" ref="AG24" si="244">+IF(OR(AF24="SI"),2,"")</f>
        <v/>
      </c>
      <c r="AH24" s="30"/>
      <c r="AI24" s="29" t="str">
        <f t="shared" ref="AI24" si="245">+IF(OR(AH24="SI",AH24="No",AH24="PRO"),2,"")</f>
        <v/>
      </c>
      <c r="AJ24" s="28" t="s">
        <v>31</v>
      </c>
      <c r="AK24" s="35">
        <f t="shared" ref="AK24" si="246">+IF(OR(AJ24="SI"),2,"")</f>
        <v>2</v>
      </c>
      <c r="AL24" s="34" t="s">
        <v>29</v>
      </c>
      <c r="AM24" s="35" t="str">
        <f t="shared" ref="AM24" si="247">+IF(OR(AL24="SI"),2,"")</f>
        <v/>
      </c>
      <c r="AN24" s="28"/>
      <c r="AO24" s="35" t="str">
        <f t="shared" ref="AO24" si="248">+IF(OR(AN24="SI"),2,"")</f>
        <v/>
      </c>
      <c r="AP24" s="30"/>
      <c r="AQ24" s="35" t="str">
        <f t="shared" ref="AQ24" si="249">+IF(OR(AP24="SI"),2,"")</f>
        <v/>
      </c>
      <c r="AR24" s="28" t="s">
        <v>31</v>
      </c>
      <c r="AS24" s="35">
        <f t="shared" ref="AS24" si="250">+IF(OR(AR24="SI"),2,"")</f>
        <v>2</v>
      </c>
      <c r="AT24" s="34" t="s">
        <v>29</v>
      </c>
      <c r="AU24" s="35" t="str">
        <f t="shared" ref="AU24" si="251">+IF(OR(AT24="SI"),2,"")</f>
        <v/>
      </c>
      <c r="AV24" s="28"/>
      <c r="AW24" s="35" t="str">
        <f t="shared" ref="AW24" si="252">+IF(OR(AV24="SI"),2,"")</f>
        <v/>
      </c>
      <c r="AX24" s="30"/>
      <c r="AY24" s="35" t="str">
        <f t="shared" ref="AY24" si="253">+IF(OR(AX24="SI"),2,"")</f>
        <v/>
      </c>
    </row>
    <row r="25" spans="2:51" ht="15" customHeight="1" x14ac:dyDescent="0.3">
      <c r="B25" s="66"/>
      <c r="C25" s="67"/>
      <c r="D25" s="10" t="s">
        <v>27</v>
      </c>
      <c r="E25" s="33"/>
      <c r="F25" s="19" t="str">
        <f t="shared" ref="F25" si="254">+IF(OR(E25="RE",E25="RI"),1,"")</f>
        <v/>
      </c>
      <c r="G25" s="34"/>
      <c r="H25" s="19"/>
      <c r="I25" s="8"/>
      <c r="J25" s="19"/>
      <c r="K25" s="8"/>
      <c r="L25" s="19"/>
      <c r="M25" s="33"/>
      <c r="N25" s="19"/>
      <c r="O25" s="34"/>
      <c r="P25" s="19" t="str">
        <f t="shared" ref="P25" si="255">+IF(OR(O25="RE",O25="RI"),1,"")</f>
        <v/>
      </c>
      <c r="Q25" s="33"/>
      <c r="R25" s="19" t="str">
        <f t="shared" ref="R25" si="256">+IF(OR(Q25="RE",Q25="RI"),1,"")</f>
        <v/>
      </c>
      <c r="S25" s="8"/>
      <c r="T25" s="19" t="str">
        <f t="shared" ref="T25" si="257">+IF(OR(S25="RE",S25="RI"),1,"")</f>
        <v/>
      </c>
      <c r="U25" s="33"/>
      <c r="V25" s="19" t="str">
        <f t="shared" ref="V25" si="258">+IF(OR(U25="RE",U25="RI"),1,"")</f>
        <v/>
      </c>
      <c r="W25" s="33"/>
      <c r="X25" s="19" t="str">
        <f t="shared" ref="X25" si="259">+IF(OR(W25="RE",W25="RI"),1,"")</f>
        <v/>
      </c>
      <c r="Y25" s="33"/>
      <c r="Z25" s="19" t="str">
        <f t="shared" ref="Z25" si="260">+IF(OR(Y25="RE",Y25="RI"),1,"")</f>
        <v/>
      </c>
      <c r="AA25" s="8"/>
      <c r="AB25" s="33"/>
      <c r="AC25" s="19" t="str">
        <f t="shared" ref="AC25" si="261">+IF(OR(AB25="RE",AB25="RI"),1,"")</f>
        <v/>
      </c>
      <c r="AD25" s="33"/>
      <c r="AE25" s="19" t="str">
        <f t="shared" ref="AE25" si="262">+IF(OR(AD25="RE",AD25="RI"),1,"")</f>
        <v/>
      </c>
      <c r="AF25" s="33"/>
      <c r="AG25" s="19" t="str">
        <f t="shared" ref="AG25" si="263">+IF(OR(AF25="RE",AF25="RI"),1,"")</f>
        <v/>
      </c>
      <c r="AH25" s="8"/>
      <c r="AI25" s="19" t="str">
        <f t="shared" ref="AI25" si="264">+IF(OR(AH25="RE",AH25="RI"),1,"")</f>
        <v/>
      </c>
      <c r="AJ25" s="33"/>
      <c r="AK25" s="19" t="str">
        <f t="shared" ref="AK25" si="265">+IF(OR(AJ25="RE",AJ25="RI"),1,"")</f>
        <v/>
      </c>
      <c r="AL25" s="33"/>
      <c r="AM25" s="19" t="str">
        <f t="shared" ref="AM25" si="266">+IF(OR(AL25="RE",AL25="RI"),1,"")</f>
        <v/>
      </c>
      <c r="AN25" s="33"/>
      <c r="AO25" s="19" t="str">
        <f t="shared" ref="AO25" si="267">+IF(OR(AN25="RE",AN25="RI"),1,"")</f>
        <v/>
      </c>
      <c r="AP25" s="8"/>
      <c r="AQ25" s="19" t="str">
        <f t="shared" ref="AQ25" si="268">+IF(OR(AP25="RE",AP25="RI"),1,"")</f>
        <v/>
      </c>
      <c r="AR25" s="33"/>
      <c r="AS25" s="19" t="str">
        <f t="shared" ref="AS25" si="269">+IF(OR(AR25="RE",AR25="RI"),1,"")</f>
        <v/>
      </c>
      <c r="AT25" s="33"/>
      <c r="AU25" s="19" t="str">
        <f t="shared" ref="AU25" si="270">+IF(OR(AT25="RE",AT25="RI"),1,"")</f>
        <v/>
      </c>
      <c r="AV25" s="33"/>
      <c r="AW25" s="19" t="str">
        <f t="shared" ref="AW25" si="271">+IF(OR(AV25="RE",AV25="RI"),1,"")</f>
        <v/>
      </c>
      <c r="AX25" s="8"/>
      <c r="AY25" s="19" t="str">
        <f t="shared" ref="AY25" si="272">+IF(OR(AX25="RE",AX25="RI"),1,"")</f>
        <v/>
      </c>
    </row>
    <row r="26" spans="2:51" ht="15" thickBot="1" x14ac:dyDescent="0.35">
      <c r="B26" s="68"/>
      <c r="C26" s="69"/>
      <c r="D26" s="11" t="s">
        <v>30</v>
      </c>
      <c r="E26" s="34"/>
      <c r="F26" s="35" t="str">
        <f t="shared" ref="F26" si="273">+IF(OR(E26="SI"),2,"")</f>
        <v/>
      </c>
      <c r="G26" s="34"/>
      <c r="H26" s="35"/>
      <c r="I26" s="9"/>
      <c r="J26" s="35"/>
      <c r="K26" s="9"/>
      <c r="L26" s="35"/>
      <c r="M26" s="34"/>
      <c r="N26" s="35"/>
      <c r="O26" s="34"/>
      <c r="P26" s="35" t="str">
        <f t="shared" ref="P26" si="274">+IF(OR(O26="SI"),2,"")</f>
        <v/>
      </c>
      <c r="Q26" s="34"/>
      <c r="R26" s="35" t="str">
        <f t="shared" ref="R26" si="275">+IF(OR(Q26="SI"),2,"")</f>
        <v/>
      </c>
      <c r="S26" s="9"/>
      <c r="T26" s="35" t="str">
        <f t="shared" ref="T26" si="276">+IF(OR(S26="SI"),2,"")</f>
        <v/>
      </c>
      <c r="U26" s="34"/>
      <c r="V26" s="35" t="str">
        <f t="shared" ref="V26" si="277">+IF(OR(U26="SI"),2,"")</f>
        <v/>
      </c>
      <c r="W26" s="34"/>
      <c r="X26" s="35" t="str">
        <f t="shared" ref="X26" si="278">+IF(OR(W26="SI"),2,"")</f>
        <v/>
      </c>
      <c r="Y26" s="34"/>
      <c r="Z26" s="35" t="str">
        <f t="shared" ref="Z26" si="279">+IF(OR(Y26="SI"),2,"")</f>
        <v/>
      </c>
      <c r="AA26" s="9"/>
      <c r="AB26" s="34"/>
      <c r="AC26" s="35" t="str">
        <f t="shared" ref="AC26" si="280">+IF(OR(AB26="SI"),2,"")</f>
        <v/>
      </c>
      <c r="AD26" s="34"/>
      <c r="AE26" s="35" t="str">
        <f t="shared" ref="AE26" si="281">+IF(OR(AD26="SI"),2,"")</f>
        <v/>
      </c>
      <c r="AF26" s="34"/>
      <c r="AG26" s="35" t="str">
        <f t="shared" ref="AG26" si="282">+IF(OR(AF26="SI"),2,"")</f>
        <v/>
      </c>
      <c r="AH26" s="9"/>
      <c r="AI26" s="35" t="str">
        <f t="shared" ref="AI26" si="283">+IF(OR(AH26="SI",AH26="No",AH26="PRO"),2,"")</f>
        <v/>
      </c>
      <c r="AJ26" s="34"/>
      <c r="AK26" s="35" t="str">
        <f t="shared" ref="AK26" si="284">+IF(OR(AJ26="SI"),2,"")</f>
        <v/>
      </c>
      <c r="AL26" s="34"/>
      <c r="AM26" s="35" t="str">
        <f t="shared" ref="AM26" si="285">+IF(OR(AL26="SI"),2,"")</f>
        <v/>
      </c>
      <c r="AN26" s="34"/>
      <c r="AO26" s="35" t="str">
        <f t="shared" ref="AO26" si="286">+IF(OR(AN26="SI"),2,"")</f>
        <v/>
      </c>
      <c r="AP26" s="9"/>
      <c r="AQ26" s="35" t="str">
        <f t="shared" ref="AQ26" si="287">+IF(OR(AP26="SI"),2,"")</f>
        <v/>
      </c>
      <c r="AR26" s="34"/>
      <c r="AS26" s="35" t="str">
        <f t="shared" ref="AS26" si="288">+IF(OR(AR26="SI"),2,"")</f>
        <v/>
      </c>
      <c r="AT26" s="34"/>
      <c r="AU26" s="35" t="str">
        <f t="shared" ref="AU26" si="289">+IF(OR(AT26="SI"),2,"")</f>
        <v/>
      </c>
      <c r="AV26" s="34"/>
      <c r="AW26" s="35" t="str">
        <f t="shared" ref="AW26" si="290">+IF(OR(AV26="SI"),2,"")</f>
        <v/>
      </c>
      <c r="AX26" s="9"/>
      <c r="AY26" s="35" t="str">
        <f t="shared" ref="AY26" si="291">+IF(OR(AX26="SI"),2,"")</f>
        <v/>
      </c>
    </row>
    <row r="27" spans="2:51" ht="15" customHeight="1" thickBot="1" x14ac:dyDescent="0.35">
      <c r="B27" s="66"/>
      <c r="C27" s="67"/>
      <c r="D27" s="10" t="s">
        <v>27</v>
      </c>
      <c r="E27" s="33"/>
      <c r="F27" s="19" t="str">
        <f t="shared" ref="F27" si="292">+IF(OR(E27="RE",E27="RI"),1,"")</f>
        <v/>
      </c>
      <c r="G27" s="34"/>
      <c r="H27" s="19"/>
      <c r="I27" s="8"/>
      <c r="J27" s="19"/>
      <c r="K27" s="8"/>
      <c r="L27" s="19"/>
      <c r="M27" s="33"/>
      <c r="N27" s="19"/>
      <c r="O27" s="34"/>
      <c r="P27" s="19" t="str">
        <f t="shared" ref="P27" si="293">+IF(OR(O27="RE",O27="RI"),1,"")</f>
        <v/>
      </c>
      <c r="Q27" s="33"/>
      <c r="R27" s="19" t="str">
        <f t="shared" ref="R27" si="294">+IF(OR(Q27="RE",Q27="RI"),1,"")</f>
        <v/>
      </c>
      <c r="S27" s="8"/>
      <c r="T27" s="19" t="str">
        <f t="shared" ref="T27" si="295">+IF(OR(S27="RE",S27="RI"),1,"")</f>
        <v/>
      </c>
      <c r="U27" s="33"/>
      <c r="V27" s="19" t="str">
        <f t="shared" ref="V27" si="296">+IF(OR(U27="RE",U27="RI"),1,"")</f>
        <v/>
      </c>
      <c r="W27" s="33"/>
      <c r="X27" s="19" t="str">
        <f t="shared" ref="X27" si="297">+IF(OR(W27="RE",W27="RI"),1,"")</f>
        <v/>
      </c>
      <c r="Y27" s="33"/>
      <c r="Z27" s="19" t="str">
        <f t="shared" ref="Z27" si="298">+IF(OR(Y27="RE",Y27="RI"),1,"")</f>
        <v/>
      </c>
      <c r="AA27" s="8"/>
      <c r="AB27" s="33"/>
      <c r="AC27" s="19" t="str">
        <f t="shared" ref="AC27" si="299">+IF(OR(AB27="RE",AB27="RI"),1,"")</f>
        <v/>
      </c>
      <c r="AD27" s="33"/>
      <c r="AE27" s="19" t="str">
        <f t="shared" ref="AE27" si="300">+IF(OR(AD27="RE",AD27="RI"),1,"")</f>
        <v/>
      </c>
      <c r="AF27" s="33"/>
      <c r="AG27" s="19" t="str">
        <f t="shared" ref="AG27" si="301">+IF(OR(AF27="RE",AF27="RI"),1,"")</f>
        <v/>
      </c>
      <c r="AH27" s="8"/>
      <c r="AI27" s="19" t="str">
        <f t="shared" ref="AI27" si="302">+IF(OR(AH27="RE",AH27="RI"),1,"")</f>
        <v/>
      </c>
      <c r="AJ27" s="33"/>
      <c r="AK27" s="19" t="str">
        <f t="shared" ref="AK27" si="303">+IF(OR(AJ27="RE",AJ27="RI"),1,"")</f>
        <v/>
      </c>
      <c r="AL27" s="33"/>
      <c r="AM27" s="19" t="str">
        <f t="shared" ref="AM27" si="304">+IF(OR(AL27="RE",AL27="RI"),1,"")</f>
        <v/>
      </c>
      <c r="AN27" s="33"/>
      <c r="AO27" s="19" t="str">
        <f t="shared" ref="AO27" si="305">+IF(OR(AN27="RE",AN27="RI"),1,"")</f>
        <v/>
      </c>
      <c r="AP27" s="8"/>
      <c r="AQ27" s="19" t="str">
        <f t="shared" ref="AQ27" si="306">+IF(OR(AP27="RE",AP27="RI"),1,"")</f>
        <v/>
      </c>
      <c r="AR27" s="33"/>
      <c r="AS27" s="19" t="str">
        <f t="shared" ref="AS27" si="307">+IF(OR(AR27="RE",AR27="RI"),1,"")</f>
        <v/>
      </c>
      <c r="AT27" s="33"/>
      <c r="AU27" s="19" t="str">
        <f t="shared" ref="AU27" si="308">+IF(OR(AT27="RE",AT27="RI"),1,"")</f>
        <v/>
      </c>
      <c r="AV27" s="33"/>
      <c r="AW27" s="19" t="str">
        <f t="shared" ref="AW27" si="309">+IF(OR(AV27="RE",AV27="RI"),1,"")</f>
        <v/>
      </c>
      <c r="AX27" s="8"/>
      <c r="AY27" s="19" t="str">
        <f t="shared" ref="AY27" si="310">+IF(OR(AX27="RE",AX27="RI"),1,"")</f>
        <v/>
      </c>
    </row>
    <row r="28" spans="2:51" ht="15" thickBot="1" x14ac:dyDescent="0.35">
      <c r="B28" s="68"/>
      <c r="C28" s="69"/>
      <c r="D28" s="11" t="s">
        <v>30</v>
      </c>
      <c r="E28" s="34"/>
      <c r="F28" s="35" t="str">
        <f t="shared" ref="F28" si="311">+IF(OR(E28="SI"),2,"")</f>
        <v/>
      </c>
      <c r="G28" s="34"/>
      <c r="H28" s="35"/>
      <c r="I28" s="9"/>
      <c r="J28" s="35"/>
      <c r="K28" s="9"/>
      <c r="L28" s="35"/>
      <c r="M28" s="34"/>
      <c r="N28" s="35"/>
      <c r="O28" s="34"/>
      <c r="P28" s="35" t="str">
        <f t="shared" ref="P28" si="312">+IF(OR(O28="SI"),2,"")</f>
        <v/>
      </c>
      <c r="Q28" s="34"/>
      <c r="R28" s="35" t="str">
        <f t="shared" ref="R28" si="313">+IF(OR(Q28="SI"),2,"")</f>
        <v/>
      </c>
      <c r="S28" s="9"/>
      <c r="T28" s="35" t="str">
        <f t="shared" ref="T28" si="314">+IF(OR(S28="SI"),2,"")</f>
        <v/>
      </c>
      <c r="U28" s="34"/>
      <c r="V28" s="35" t="str">
        <f t="shared" ref="V28" si="315">+IF(OR(U28="SI"),2,"")</f>
        <v/>
      </c>
      <c r="W28" s="34"/>
      <c r="X28" s="35" t="str">
        <f t="shared" ref="X28" si="316">+IF(OR(W28="SI"),2,"")</f>
        <v/>
      </c>
      <c r="Y28" s="34"/>
      <c r="Z28" s="35" t="str">
        <f t="shared" ref="Z28" si="317">+IF(OR(Y28="SI"),2,"")</f>
        <v/>
      </c>
      <c r="AA28" s="9"/>
      <c r="AB28" s="34"/>
      <c r="AC28" s="35" t="str">
        <f t="shared" ref="AC28" si="318">+IF(OR(AB28="SI"),2,"")</f>
        <v/>
      </c>
      <c r="AD28" s="34"/>
      <c r="AE28" s="35" t="str">
        <f t="shared" ref="AE28" si="319">+IF(OR(AD28="SI"),2,"")</f>
        <v/>
      </c>
      <c r="AF28" s="34"/>
      <c r="AG28" s="35" t="str">
        <f t="shared" ref="AG28" si="320">+IF(OR(AF28="SI"),2,"")</f>
        <v/>
      </c>
      <c r="AH28" s="9"/>
      <c r="AI28" s="35" t="str">
        <f t="shared" ref="AI28" si="321">+IF(OR(AH28="SI",AH28="No",AH28="PRO"),2,"")</f>
        <v/>
      </c>
      <c r="AJ28" s="34"/>
      <c r="AK28" s="35" t="str">
        <f t="shared" ref="AK28" si="322">+IF(OR(AJ28="SI"),2,"")</f>
        <v/>
      </c>
      <c r="AL28" s="34"/>
      <c r="AM28" s="35" t="str">
        <f t="shared" ref="AM28" si="323">+IF(OR(AL28="SI"),2,"")</f>
        <v/>
      </c>
      <c r="AN28" s="34"/>
      <c r="AO28" s="35" t="str">
        <f t="shared" ref="AO28" si="324">+IF(OR(AN28="SI"),2,"")</f>
        <v/>
      </c>
      <c r="AP28" s="9"/>
      <c r="AQ28" s="35" t="str">
        <f t="shared" ref="AQ28" si="325">+IF(OR(AP28="SI"),2,"")</f>
        <v/>
      </c>
      <c r="AR28" s="34"/>
      <c r="AS28" s="35" t="str">
        <f t="shared" ref="AS28" si="326">+IF(OR(AR28="SI"),2,"")</f>
        <v/>
      </c>
      <c r="AT28" s="34"/>
      <c r="AU28" s="35" t="str">
        <f t="shared" ref="AU28" si="327">+IF(OR(AT28="SI"),2,"")</f>
        <v/>
      </c>
      <c r="AV28" s="34"/>
      <c r="AW28" s="35" t="str">
        <f t="shared" ref="AW28" si="328">+IF(OR(AV28="SI"),2,"")</f>
        <v/>
      </c>
      <c r="AX28" s="9"/>
      <c r="AY28" s="35" t="str">
        <f t="shared" ref="AY28" si="329">+IF(OR(AX28="SI"),2,"")</f>
        <v/>
      </c>
    </row>
    <row r="29" spans="2:51" ht="15" customHeight="1" thickBot="1" x14ac:dyDescent="0.35">
      <c r="B29" s="66"/>
      <c r="C29" s="67"/>
      <c r="D29" s="31" t="s">
        <v>27</v>
      </c>
      <c r="E29" s="18"/>
      <c r="F29" s="19" t="str">
        <f t="shared" ref="F29" si="330">+IF(OR(E29="RE",E29="RI"),1,"")</f>
        <v/>
      </c>
      <c r="G29" s="34"/>
      <c r="H29" s="19"/>
      <c r="I29" s="32"/>
      <c r="J29" s="19"/>
      <c r="K29" s="32"/>
      <c r="L29" s="19"/>
      <c r="M29" s="18"/>
      <c r="N29" s="19"/>
      <c r="O29" s="34"/>
      <c r="P29" s="19" t="str">
        <f t="shared" ref="P29" si="331">+IF(OR(O29="RE",O29="RI"),1,"")</f>
        <v/>
      </c>
      <c r="Q29" s="18"/>
      <c r="R29" s="19" t="str">
        <f t="shared" ref="R29" si="332">+IF(OR(Q29="RE",Q29="RI"),1,"")</f>
        <v/>
      </c>
      <c r="S29" s="32"/>
      <c r="T29" s="19" t="str">
        <f t="shared" ref="T29" si="333">+IF(OR(S29="RE",S29="RI"),1,"")</f>
        <v/>
      </c>
      <c r="U29" s="18"/>
      <c r="V29" s="19" t="str">
        <f t="shared" ref="V29" si="334">+IF(OR(U29="RE",U29="RI"),1,"")</f>
        <v/>
      </c>
      <c r="W29" s="18"/>
      <c r="X29" s="19" t="str">
        <f t="shared" ref="X29" si="335">+IF(OR(W29="RE",W29="RI"),1,"")</f>
        <v/>
      </c>
      <c r="Y29" s="18"/>
      <c r="Z29" s="19" t="str">
        <f t="shared" ref="Z29" si="336">+IF(OR(Y29="RE",Y29="RI"),1,"")</f>
        <v/>
      </c>
      <c r="AA29" s="32"/>
      <c r="AB29" s="18"/>
      <c r="AC29" s="19" t="str">
        <f t="shared" ref="AC29" si="337">+IF(OR(AB29="RE",AB29="RI"),1,"")</f>
        <v/>
      </c>
      <c r="AD29" s="18"/>
      <c r="AE29" s="19" t="str">
        <f t="shared" ref="AE29" si="338">+IF(OR(AD29="RE",AD29="RI"),1,"")</f>
        <v/>
      </c>
      <c r="AF29" s="18"/>
      <c r="AG29" s="19" t="str">
        <f t="shared" ref="AG29" si="339">+IF(OR(AF29="RE",AF29="RI"),1,"")</f>
        <v/>
      </c>
      <c r="AH29" s="32"/>
      <c r="AI29" s="15" t="str">
        <f t="shared" ref="AI29" si="340">+IF(OR(AH29="RE",AH29="RI"),1,"")</f>
        <v/>
      </c>
      <c r="AJ29" s="18"/>
      <c r="AK29" s="19" t="str">
        <f t="shared" ref="AK29" si="341">+IF(OR(AJ29="RE",AJ29="RI"),1,"")</f>
        <v/>
      </c>
      <c r="AL29" s="18"/>
      <c r="AM29" s="19" t="str">
        <f t="shared" ref="AM29" si="342">+IF(OR(AL29="RE",AL29="RI"),1,"")</f>
        <v/>
      </c>
      <c r="AN29" s="18"/>
      <c r="AO29" s="19" t="str">
        <f t="shared" ref="AO29" si="343">+IF(OR(AN29="RE",AN29="RI"),1,"")</f>
        <v/>
      </c>
      <c r="AP29" s="32"/>
      <c r="AQ29" s="19" t="str">
        <f t="shared" ref="AQ29" si="344">+IF(OR(AP29="RE",AP29="RI"),1,"")</f>
        <v/>
      </c>
      <c r="AR29" s="18"/>
      <c r="AS29" s="19" t="str">
        <f t="shared" ref="AS29" si="345">+IF(OR(AR29="RE",AR29="RI"),1,"")</f>
        <v/>
      </c>
      <c r="AT29" s="18"/>
      <c r="AU29" s="19" t="str">
        <f t="shared" ref="AU29" si="346">+IF(OR(AT29="RE",AT29="RI"),1,"")</f>
        <v/>
      </c>
      <c r="AV29" s="18"/>
      <c r="AW29" s="19" t="str">
        <f t="shared" ref="AW29" si="347">+IF(OR(AV29="RE",AV29="RI"),1,"")</f>
        <v/>
      </c>
      <c r="AX29" s="32"/>
      <c r="AY29" s="19" t="str">
        <f t="shared" ref="AY29" si="348">+IF(OR(AX29="RE",AX29="RI"),1,"")</f>
        <v/>
      </c>
    </row>
    <row r="30" spans="2:51" ht="15" thickBot="1" x14ac:dyDescent="0.35">
      <c r="B30" s="68"/>
      <c r="C30" s="69"/>
      <c r="D30" s="27" t="s">
        <v>30</v>
      </c>
      <c r="E30" s="28"/>
      <c r="F30" s="35" t="str">
        <f t="shared" ref="F30" si="349">+IF(OR(E30="SI"),2,"")</f>
        <v/>
      </c>
      <c r="G30" s="34"/>
      <c r="H30" s="35"/>
      <c r="I30" s="30"/>
      <c r="J30" s="35"/>
      <c r="K30" s="30"/>
      <c r="L30" s="35"/>
      <c r="M30" s="28"/>
      <c r="N30" s="35"/>
      <c r="O30" s="34"/>
      <c r="P30" s="35" t="str">
        <f t="shared" ref="P30" si="350">+IF(OR(O30="SI"),2,"")</f>
        <v/>
      </c>
      <c r="Q30" s="28"/>
      <c r="R30" s="35" t="str">
        <f t="shared" ref="R30" si="351">+IF(OR(Q30="SI"),2,"")</f>
        <v/>
      </c>
      <c r="S30" s="30"/>
      <c r="T30" s="35" t="str">
        <f t="shared" ref="T30" si="352">+IF(OR(S30="SI"),2,"")</f>
        <v/>
      </c>
      <c r="U30" s="28"/>
      <c r="V30" s="35" t="str">
        <f t="shared" ref="V30" si="353">+IF(OR(U30="SI"),2,"")</f>
        <v/>
      </c>
      <c r="W30" s="28"/>
      <c r="X30" s="35" t="str">
        <f t="shared" ref="X30" si="354">+IF(OR(W30="SI"),2,"")</f>
        <v/>
      </c>
      <c r="Y30" s="28"/>
      <c r="Z30" s="35" t="str">
        <f t="shared" ref="Z30" si="355">+IF(OR(Y30="SI"),2,"")</f>
        <v/>
      </c>
      <c r="AA30" s="30"/>
      <c r="AB30" s="28"/>
      <c r="AC30" s="35" t="str">
        <f t="shared" ref="AC30" si="356">+IF(OR(AB30="SI"),2,"")</f>
        <v/>
      </c>
      <c r="AD30" s="28"/>
      <c r="AE30" s="35" t="str">
        <f t="shared" ref="AE30" si="357">+IF(OR(AD30="SI"),2,"")</f>
        <v/>
      </c>
      <c r="AF30" s="28"/>
      <c r="AG30" s="35" t="str">
        <f t="shared" ref="AG30" si="358">+IF(OR(AF30="SI"),2,"")</f>
        <v/>
      </c>
      <c r="AH30" s="30"/>
      <c r="AI30" s="29" t="str">
        <f t="shared" ref="AI30" si="359">+IF(OR(AH30="SI",AH30="No",AH30="PRO"),2,"")</f>
        <v/>
      </c>
      <c r="AJ30" s="28"/>
      <c r="AK30" s="35" t="str">
        <f t="shared" ref="AK30" si="360">+IF(OR(AJ30="SI"),2,"")</f>
        <v/>
      </c>
      <c r="AL30" s="28"/>
      <c r="AM30" s="35" t="str">
        <f t="shared" ref="AM30" si="361">+IF(OR(AL30="SI"),2,"")</f>
        <v/>
      </c>
      <c r="AN30" s="28"/>
      <c r="AO30" s="35" t="str">
        <f t="shared" ref="AO30" si="362">+IF(OR(AN30="SI"),2,"")</f>
        <v/>
      </c>
      <c r="AP30" s="30"/>
      <c r="AQ30" s="35" t="str">
        <f t="shared" ref="AQ30" si="363">+IF(OR(AP30="SI"),2,"")</f>
        <v/>
      </c>
      <c r="AR30" s="28"/>
      <c r="AS30" s="35" t="str">
        <f t="shared" ref="AS30" si="364">+IF(OR(AR30="SI"),2,"")</f>
        <v/>
      </c>
      <c r="AT30" s="28"/>
      <c r="AU30" s="35" t="str">
        <f t="shared" ref="AU30" si="365">+IF(OR(AT30="SI"),2,"")</f>
        <v/>
      </c>
      <c r="AV30" s="28"/>
      <c r="AW30" s="35" t="str">
        <f t="shared" ref="AW30" si="366">+IF(OR(AV30="SI"),2,"")</f>
        <v/>
      </c>
      <c r="AX30" s="30"/>
      <c r="AY30" s="35" t="str">
        <f t="shared" ref="AY30" si="367">+IF(OR(AX30="SI"),2,"")</f>
        <v/>
      </c>
    </row>
    <row r="31" spans="2:51" ht="15" customHeight="1" thickBot="1" x14ac:dyDescent="0.35">
      <c r="B31" s="66"/>
      <c r="C31" s="67"/>
      <c r="D31" s="10" t="s">
        <v>27</v>
      </c>
      <c r="E31" s="33"/>
      <c r="F31" s="19" t="str">
        <f t="shared" ref="F31" si="368">+IF(OR(E31="RE",E31="RI"),1,"")</f>
        <v/>
      </c>
      <c r="G31" s="34"/>
      <c r="H31" s="19"/>
      <c r="I31" s="8"/>
      <c r="J31" s="19"/>
      <c r="K31" s="8"/>
      <c r="L31" s="19"/>
      <c r="M31" s="33"/>
      <c r="N31" s="19"/>
      <c r="O31" s="34"/>
      <c r="P31" s="19" t="str">
        <f t="shared" ref="P31" si="369">+IF(OR(O31="RE",O31="RI"),1,"")</f>
        <v/>
      </c>
      <c r="Q31" s="33"/>
      <c r="R31" s="19" t="str">
        <f t="shared" ref="R31" si="370">+IF(OR(Q31="RE",Q31="RI"),1,"")</f>
        <v/>
      </c>
      <c r="S31" s="8"/>
      <c r="T31" s="19" t="str">
        <f t="shared" ref="T31" si="371">+IF(OR(S31="RE",S31="RI"),1,"")</f>
        <v/>
      </c>
      <c r="U31" s="33"/>
      <c r="V31" s="19" t="str">
        <f t="shared" ref="V31" si="372">+IF(OR(U31="RE",U31="RI"),1,"")</f>
        <v/>
      </c>
      <c r="W31" s="33"/>
      <c r="X31" s="19" t="str">
        <f t="shared" ref="X31" si="373">+IF(OR(W31="RE",W31="RI"),1,"")</f>
        <v/>
      </c>
      <c r="Y31" s="33"/>
      <c r="Z31" s="19" t="str">
        <f t="shared" ref="Z31" si="374">+IF(OR(Y31="RE",Y31="RI"),1,"")</f>
        <v/>
      </c>
      <c r="AA31" s="8"/>
      <c r="AB31" s="33"/>
      <c r="AC31" s="19" t="str">
        <f t="shared" ref="AC31" si="375">+IF(OR(AB31="RE",AB31="RI"),1,"")</f>
        <v/>
      </c>
      <c r="AD31" s="33"/>
      <c r="AE31" s="19" t="str">
        <f t="shared" ref="AE31" si="376">+IF(OR(AD31="RE",AD31="RI"),1,"")</f>
        <v/>
      </c>
      <c r="AF31" s="33"/>
      <c r="AG31" s="19" t="str">
        <f t="shared" ref="AG31" si="377">+IF(OR(AF31="RE",AF31="RI"),1,"")</f>
        <v/>
      </c>
      <c r="AH31" s="8"/>
      <c r="AI31" s="19" t="str">
        <f t="shared" ref="AI31" si="378">+IF(OR(AH31="RE",AH31="RI"),1,"")</f>
        <v/>
      </c>
      <c r="AJ31" s="33"/>
      <c r="AK31" s="19" t="str">
        <f t="shared" ref="AK31" si="379">+IF(OR(AJ31="RE",AJ31="RI"),1,"")</f>
        <v/>
      </c>
      <c r="AL31" s="33"/>
      <c r="AM31" s="19" t="str">
        <f t="shared" ref="AM31" si="380">+IF(OR(AL31="RE",AL31="RI"),1,"")</f>
        <v/>
      </c>
      <c r="AN31" s="33"/>
      <c r="AO31" s="19" t="str">
        <f t="shared" ref="AO31" si="381">+IF(OR(AN31="RE",AN31="RI"),1,"")</f>
        <v/>
      </c>
      <c r="AP31" s="8"/>
      <c r="AQ31" s="19" t="str">
        <f t="shared" ref="AQ31" si="382">+IF(OR(AP31="RE",AP31="RI"),1,"")</f>
        <v/>
      </c>
      <c r="AR31" s="33"/>
      <c r="AS31" s="19" t="str">
        <f t="shared" ref="AS31" si="383">+IF(OR(AR31="RE",AR31="RI"),1,"")</f>
        <v/>
      </c>
      <c r="AT31" s="33"/>
      <c r="AU31" s="19" t="str">
        <f t="shared" ref="AU31" si="384">+IF(OR(AT31="RE",AT31="RI"),1,"")</f>
        <v/>
      </c>
      <c r="AV31" s="33"/>
      <c r="AW31" s="19" t="str">
        <f t="shared" ref="AW31" si="385">+IF(OR(AV31="RE",AV31="RI"),1,"")</f>
        <v/>
      </c>
      <c r="AX31" s="8"/>
      <c r="AY31" s="19" t="str">
        <f t="shared" ref="AY31" si="386">+IF(OR(AX31="RE",AX31="RI"),1,"")</f>
        <v/>
      </c>
    </row>
    <row r="32" spans="2:51" ht="15" thickBot="1" x14ac:dyDescent="0.35">
      <c r="B32" s="68"/>
      <c r="C32" s="69"/>
      <c r="D32" s="11" t="s">
        <v>30</v>
      </c>
      <c r="E32" s="34"/>
      <c r="F32" s="35" t="str">
        <f t="shared" ref="F32" si="387">+IF(OR(E32="SI"),2,"")</f>
        <v/>
      </c>
      <c r="G32" s="34"/>
      <c r="H32" s="35"/>
      <c r="I32" s="9"/>
      <c r="J32" s="35"/>
      <c r="K32" s="9"/>
      <c r="L32" s="35"/>
      <c r="M32" s="34"/>
      <c r="N32" s="35"/>
      <c r="O32" s="34"/>
      <c r="P32" s="35" t="str">
        <f t="shared" ref="P32" si="388">+IF(OR(O32="SI"),2,"")</f>
        <v/>
      </c>
      <c r="Q32" s="34"/>
      <c r="R32" s="35" t="str">
        <f t="shared" ref="R32" si="389">+IF(OR(Q32="SI"),2,"")</f>
        <v/>
      </c>
      <c r="S32" s="9"/>
      <c r="T32" s="35" t="str">
        <f t="shared" ref="T32" si="390">+IF(OR(S32="SI"),2,"")</f>
        <v/>
      </c>
      <c r="U32" s="34"/>
      <c r="V32" s="35" t="str">
        <f t="shared" ref="V32" si="391">+IF(OR(U32="SI"),2,"")</f>
        <v/>
      </c>
      <c r="W32" s="34"/>
      <c r="X32" s="35" t="str">
        <f t="shared" ref="X32" si="392">+IF(OR(W32="SI"),2,"")</f>
        <v/>
      </c>
      <c r="Y32" s="34"/>
      <c r="Z32" s="35" t="str">
        <f t="shared" ref="Z32" si="393">+IF(OR(Y32="SI"),2,"")</f>
        <v/>
      </c>
      <c r="AA32" s="9"/>
      <c r="AB32" s="34"/>
      <c r="AC32" s="35" t="str">
        <f t="shared" ref="AC32" si="394">+IF(OR(AB32="SI"),2,"")</f>
        <v/>
      </c>
      <c r="AD32" s="34"/>
      <c r="AE32" s="35" t="str">
        <f t="shared" ref="AE32" si="395">+IF(OR(AD32="SI"),2,"")</f>
        <v/>
      </c>
      <c r="AF32" s="34"/>
      <c r="AG32" s="35" t="str">
        <f t="shared" ref="AG32" si="396">+IF(OR(AF32="SI"),2,"")</f>
        <v/>
      </c>
      <c r="AH32" s="9"/>
      <c r="AI32" s="35" t="str">
        <f t="shared" ref="AI32" si="397">+IF(OR(AH32="SI",AH32="No",AH32="PRO"),2,"")</f>
        <v/>
      </c>
      <c r="AJ32" s="34"/>
      <c r="AK32" s="35" t="str">
        <f t="shared" ref="AK32" si="398">+IF(OR(AJ32="SI"),2,"")</f>
        <v/>
      </c>
      <c r="AL32" s="34"/>
      <c r="AM32" s="35" t="str">
        <f t="shared" ref="AM32" si="399">+IF(OR(AL32="SI"),2,"")</f>
        <v/>
      </c>
      <c r="AN32" s="34"/>
      <c r="AO32" s="35" t="str">
        <f t="shared" ref="AO32" si="400">+IF(OR(AN32="SI"),2,"")</f>
        <v/>
      </c>
      <c r="AP32" s="9"/>
      <c r="AQ32" s="35" t="str">
        <f t="shared" ref="AQ32" si="401">+IF(OR(AP32="SI"),2,"")</f>
        <v/>
      </c>
      <c r="AR32" s="34"/>
      <c r="AS32" s="35" t="str">
        <f t="shared" ref="AS32" si="402">+IF(OR(AR32="SI"),2,"")</f>
        <v/>
      </c>
      <c r="AT32" s="34"/>
      <c r="AU32" s="35" t="str">
        <f t="shared" ref="AU32" si="403">+IF(OR(AT32="SI"),2,"")</f>
        <v/>
      </c>
      <c r="AV32" s="34"/>
      <c r="AW32" s="35" t="str">
        <f t="shared" ref="AW32" si="404">+IF(OR(AV32="SI"),2,"")</f>
        <v/>
      </c>
      <c r="AX32" s="9"/>
      <c r="AY32" s="35" t="str">
        <f t="shared" ref="AY32" si="405">+IF(OR(AX32="SI"),2,"")</f>
        <v/>
      </c>
    </row>
    <row r="33" spans="2:51" ht="15" customHeight="1" thickBot="1" x14ac:dyDescent="0.35">
      <c r="B33" s="66"/>
      <c r="C33" s="67"/>
      <c r="D33" s="10" t="s">
        <v>27</v>
      </c>
      <c r="E33" s="33"/>
      <c r="F33" s="19" t="str">
        <f t="shared" ref="F33" si="406">+IF(OR(E33="RE",E33="RI"),1,"")</f>
        <v/>
      </c>
      <c r="G33" s="34"/>
      <c r="H33" s="19"/>
      <c r="I33" s="8"/>
      <c r="J33" s="19"/>
      <c r="K33" s="8"/>
      <c r="L33" s="19"/>
      <c r="M33" s="33"/>
      <c r="N33" s="19"/>
      <c r="O33" s="34"/>
      <c r="P33" s="19" t="str">
        <f t="shared" ref="P33" si="407">+IF(OR(O33="RE",O33="RI"),1,"")</f>
        <v/>
      </c>
      <c r="Q33" s="33"/>
      <c r="R33" s="19" t="str">
        <f t="shared" ref="R33" si="408">+IF(OR(Q33="RE",Q33="RI"),1,"")</f>
        <v/>
      </c>
      <c r="S33" s="8"/>
      <c r="T33" s="19" t="str">
        <f t="shared" ref="T33" si="409">+IF(OR(S33="RE",S33="RI"),1,"")</f>
        <v/>
      </c>
      <c r="U33" s="33"/>
      <c r="V33" s="19" t="str">
        <f t="shared" ref="V33" si="410">+IF(OR(U33="RE",U33="RI"),1,"")</f>
        <v/>
      </c>
      <c r="W33" s="33"/>
      <c r="X33" s="19" t="str">
        <f t="shared" ref="X33" si="411">+IF(OR(W33="RE",W33="RI"),1,"")</f>
        <v/>
      </c>
      <c r="Y33" s="33"/>
      <c r="Z33" s="19" t="str">
        <f t="shared" ref="Z33" si="412">+IF(OR(Y33="RE",Y33="RI"),1,"")</f>
        <v/>
      </c>
      <c r="AA33" s="8"/>
      <c r="AB33" s="33"/>
      <c r="AC33" s="19" t="str">
        <f t="shared" ref="AC33" si="413">+IF(OR(AB33="RE",AB33="RI"),1,"")</f>
        <v/>
      </c>
      <c r="AD33" s="33"/>
      <c r="AE33" s="19" t="str">
        <f t="shared" ref="AE33" si="414">+IF(OR(AD33="RE",AD33="RI"),1,"")</f>
        <v/>
      </c>
      <c r="AF33" s="33"/>
      <c r="AG33" s="19" t="str">
        <f t="shared" ref="AG33" si="415">+IF(OR(AF33="RE",AF33="RI"),1,"")</f>
        <v/>
      </c>
      <c r="AH33" s="8"/>
      <c r="AI33" s="19" t="str">
        <f t="shared" ref="AI33" si="416">+IF(OR(AH33="RE",AH33="RI"),1,"")</f>
        <v/>
      </c>
      <c r="AJ33" s="33"/>
      <c r="AK33" s="19" t="str">
        <f t="shared" ref="AK33" si="417">+IF(OR(AJ33="RE",AJ33="RI"),1,"")</f>
        <v/>
      </c>
      <c r="AL33" s="33"/>
      <c r="AM33" s="19" t="str">
        <f t="shared" ref="AM33" si="418">+IF(OR(AL33="RE",AL33="RI"),1,"")</f>
        <v/>
      </c>
      <c r="AN33" s="33"/>
      <c r="AO33" s="19" t="str">
        <f t="shared" ref="AO33" si="419">+IF(OR(AN33="RE",AN33="RI"),1,"")</f>
        <v/>
      </c>
      <c r="AP33" s="8"/>
      <c r="AQ33" s="19" t="str">
        <f t="shared" ref="AQ33" si="420">+IF(OR(AP33="RE",AP33="RI"),1,"")</f>
        <v/>
      </c>
      <c r="AR33" s="33"/>
      <c r="AS33" s="19" t="str">
        <f t="shared" ref="AS33" si="421">+IF(OR(AR33="RE",AR33="RI"),1,"")</f>
        <v/>
      </c>
      <c r="AT33" s="33"/>
      <c r="AU33" s="19" t="str">
        <f t="shared" ref="AU33" si="422">+IF(OR(AT33="RE",AT33="RI"),1,"")</f>
        <v/>
      </c>
      <c r="AV33" s="33"/>
      <c r="AW33" s="19" t="str">
        <f t="shared" ref="AW33" si="423">+IF(OR(AV33="RE",AV33="RI"),1,"")</f>
        <v/>
      </c>
      <c r="AX33" s="8"/>
      <c r="AY33" s="19" t="str">
        <f t="shared" ref="AY33" si="424">+IF(OR(AX33="RE",AX33="RI"),1,"")</f>
        <v/>
      </c>
    </row>
    <row r="34" spans="2:51" ht="15" thickBot="1" x14ac:dyDescent="0.35">
      <c r="B34" s="68"/>
      <c r="C34" s="69"/>
      <c r="D34" s="11" t="s">
        <v>30</v>
      </c>
      <c r="E34" s="34"/>
      <c r="F34" s="35" t="str">
        <f t="shared" ref="F34:H34" si="425">+IF(OR(E34="SI"),2,"")</f>
        <v/>
      </c>
      <c r="G34" s="9"/>
      <c r="H34" s="35" t="str">
        <f t="shared" si="425"/>
        <v/>
      </c>
      <c r="I34" s="9"/>
      <c r="J34" s="35" t="str">
        <f t="shared" ref="J34" si="426">+IF(OR(I34="SI"),2,"")</f>
        <v/>
      </c>
      <c r="K34" s="9"/>
      <c r="L34" s="35" t="str">
        <f t="shared" ref="L34" si="427">+IF(OR(K34="SI"),2,"")</f>
        <v/>
      </c>
      <c r="M34" s="34"/>
      <c r="N34" s="35" t="str">
        <f t="shared" ref="N34" si="428">+IF(OR(M34="SI"),2,"")</f>
        <v/>
      </c>
      <c r="O34" s="34"/>
      <c r="P34" s="35" t="str">
        <f t="shared" ref="P34" si="429">+IF(OR(O34="SI"),2,"")</f>
        <v/>
      </c>
      <c r="Q34" s="34"/>
      <c r="R34" s="35" t="str">
        <f t="shared" ref="R34" si="430">+IF(OR(Q34="SI"),2,"")</f>
        <v/>
      </c>
      <c r="S34" s="9"/>
      <c r="T34" s="35" t="str">
        <f t="shared" ref="T34" si="431">+IF(OR(S34="SI"),2,"")</f>
        <v/>
      </c>
      <c r="U34" s="34"/>
      <c r="V34" s="35" t="str">
        <f t="shared" ref="V34" si="432">+IF(OR(U34="SI"),2,"")</f>
        <v/>
      </c>
      <c r="W34" s="34"/>
      <c r="X34" s="35" t="str">
        <f t="shared" ref="X34" si="433">+IF(OR(W34="SI"),2,"")</f>
        <v/>
      </c>
      <c r="Y34" s="34"/>
      <c r="Z34" s="35" t="str">
        <f t="shared" ref="Z34" si="434">+IF(OR(Y34="SI"),2,"")</f>
        <v/>
      </c>
      <c r="AA34" s="9"/>
      <c r="AB34" s="34"/>
      <c r="AC34" s="35" t="str">
        <f t="shared" ref="AC34" si="435">+IF(OR(AB34="SI"),2,"")</f>
        <v/>
      </c>
      <c r="AD34" s="34"/>
      <c r="AE34" s="35" t="str">
        <f t="shared" ref="AE34" si="436">+IF(OR(AD34="SI"),2,"")</f>
        <v/>
      </c>
      <c r="AF34" s="34"/>
      <c r="AG34" s="35" t="str">
        <f t="shared" ref="AG34" si="437">+IF(OR(AF34="SI"),2,"")</f>
        <v/>
      </c>
      <c r="AH34" s="9"/>
      <c r="AI34" s="35" t="str">
        <f t="shared" ref="AI34" si="438">+IF(OR(AH34="SI",AH34="No",AH34="PRO"),2,"")</f>
        <v/>
      </c>
      <c r="AJ34" s="34"/>
      <c r="AK34" s="35" t="str">
        <f t="shared" ref="AK34" si="439">+IF(OR(AJ34="SI"),2,"")</f>
        <v/>
      </c>
      <c r="AL34" s="34"/>
      <c r="AM34" s="35" t="str">
        <f t="shared" ref="AM34" si="440">+IF(OR(AL34="SI"),2,"")</f>
        <v/>
      </c>
      <c r="AN34" s="34"/>
      <c r="AO34" s="35" t="str">
        <f t="shared" ref="AO34" si="441">+IF(OR(AN34="SI"),2,"")</f>
        <v/>
      </c>
      <c r="AP34" s="9"/>
      <c r="AQ34" s="35" t="str">
        <f t="shared" ref="AQ34" si="442">+IF(OR(AP34="SI"),2,"")</f>
        <v/>
      </c>
      <c r="AR34" s="34"/>
      <c r="AS34" s="35" t="str">
        <f t="shared" ref="AS34" si="443">+IF(OR(AR34="SI"),2,"")</f>
        <v/>
      </c>
      <c r="AT34" s="34"/>
      <c r="AU34" s="35" t="str">
        <f t="shared" ref="AU34" si="444">+IF(OR(AT34="SI"),2,"")</f>
        <v/>
      </c>
      <c r="AV34" s="34"/>
      <c r="AW34" s="35" t="str">
        <f t="shared" ref="AW34" si="445">+IF(OR(AV34="SI"),2,"")</f>
        <v/>
      </c>
      <c r="AX34" s="9"/>
      <c r="AY34" s="35" t="str">
        <f t="shared" ref="AY34" si="446">+IF(OR(AX34="SI"),2,"")</f>
        <v/>
      </c>
    </row>
    <row r="35" spans="2:51" ht="15" customHeight="1" x14ac:dyDescent="0.3">
      <c r="B35" s="66"/>
      <c r="C35" s="67"/>
      <c r="D35" s="31" t="s">
        <v>27</v>
      </c>
      <c r="E35" s="18"/>
      <c r="F35" s="19" t="str">
        <f t="shared" ref="F35:H35" si="447">+IF(OR(E35="RE",E35="RI"),1,"")</f>
        <v/>
      </c>
      <c r="G35" s="32"/>
      <c r="H35" s="19" t="str">
        <f t="shared" si="447"/>
        <v/>
      </c>
      <c r="I35" s="32"/>
      <c r="J35" s="19" t="str">
        <f t="shared" ref="J35" si="448">+IF(OR(I35="RE",I35="RI"),1,"")</f>
        <v/>
      </c>
      <c r="K35" s="32"/>
      <c r="L35" s="19" t="str">
        <f t="shared" ref="L35" si="449">+IF(OR(K35="RE",K35="RI"),1,"")</f>
        <v/>
      </c>
      <c r="M35" s="18"/>
      <c r="N35" s="19" t="str">
        <f t="shared" ref="N35" si="450">+IF(OR(M35="RE",M35="RI"),1,"")</f>
        <v/>
      </c>
      <c r="O35" s="18"/>
      <c r="P35" s="19" t="str">
        <f t="shared" ref="P35" si="451">+IF(OR(O35="RE",O35="RI"),1,"")</f>
        <v/>
      </c>
      <c r="Q35" s="18"/>
      <c r="R35" s="19" t="str">
        <f t="shared" ref="R35" si="452">+IF(OR(Q35="RE",Q35="RI"),1,"")</f>
        <v/>
      </c>
      <c r="S35" s="32"/>
      <c r="T35" s="19" t="str">
        <f t="shared" ref="T35" si="453">+IF(OR(S35="RE",S35="RI"),1,"")</f>
        <v/>
      </c>
      <c r="U35" s="18"/>
      <c r="V35" s="19" t="str">
        <f t="shared" ref="V35" si="454">+IF(OR(U35="RE",U35="RI"),1,"")</f>
        <v/>
      </c>
      <c r="W35" s="18"/>
      <c r="X35" s="19" t="str">
        <f t="shared" ref="X35" si="455">+IF(OR(W35="RE",W35="RI"),1,"")</f>
        <v/>
      </c>
      <c r="Y35" s="18"/>
      <c r="Z35" s="19" t="str">
        <f t="shared" ref="Z35" si="456">+IF(OR(Y35="RE",Y35="RI"),1,"")</f>
        <v/>
      </c>
      <c r="AA35" s="32"/>
      <c r="AB35" s="18"/>
      <c r="AC35" s="19" t="str">
        <f t="shared" ref="AC35" si="457">+IF(OR(AB35="RE",AB35="RI"),1,"")</f>
        <v/>
      </c>
      <c r="AD35" s="18"/>
      <c r="AE35" s="19" t="str">
        <f t="shared" ref="AE35" si="458">+IF(OR(AD35="RE",AD35="RI"),1,"")</f>
        <v/>
      </c>
      <c r="AF35" s="18"/>
      <c r="AG35" s="19" t="str">
        <f t="shared" ref="AG35" si="459">+IF(OR(AF35="RE",AF35="RI"),1,"")</f>
        <v/>
      </c>
      <c r="AH35" s="32"/>
      <c r="AI35" s="15" t="str">
        <f t="shared" ref="AI35" si="460">+IF(OR(AH35="RE",AH35="RI"),1,"")</f>
        <v/>
      </c>
      <c r="AJ35" s="18"/>
      <c r="AK35" s="19" t="str">
        <f t="shared" ref="AK35" si="461">+IF(OR(AJ35="RE",AJ35="RI"),1,"")</f>
        <v/>
      </c>
      <c r="AL35" s="18"/>
      <c r="AM35" s="19" t="str">
        <f t="shared" ref="AM35" si="462">+IF(OR(AL35="RE",AL35="RI"),1,"")</f>
        <v/>
      </c>
      <c r="AN35" s="18"/>
      <c r="AO35" s="19" t="str">
        <f t="shared" ref="AO35" si="463">+IF(OR(AN35="RE",AN35="RI"),1,"")</f>
        <v/>
      </c>
      <c r="AP35" s="32"/>
      <c r="AQ35" s="19" t="str">
        <f t="shared" ref="AQ35" si="464">+IF(OR(AP35="RE",AP35="RI"),1,"")</f>
        <v/>
      </c>
      <c r="AR35" s="18"/>
      <c r="AS35" s="19" t="str">
        <f t="shared" ref="AS35" si="465">+IF(OR(AR35="RE",AR35="RI"),1,"")</f>
        <v/>
      </c>
      <c r="AT35" s="18"/>
      <c r="AU35" s="19" t="str">
        <f t="shared" ref="AU35" si="466">+IF(OR(AT35="RE",AT35="RI"),1,"")</f>
        <v/>
      </c>
      <c r="AV35" s="18"/>
      <c r="AW35" s="19" t="str">
        <f t="shared" ref="AW35" si="467">+IF(OR(AV35="RE",AV35="RI"),1,"")</f>
        <v/>
      </c>
      <c r="AX35" s="32"/>
      <c r="AY35" s="19" t="str">
        <f t="shared" ref="AY35" si="468">+IF(OR(AX35="RE",AX35="RI"),1,"")</f>
        <v/>
      </c>
    </row>
    <row r="36" spans="2:51" ht="15" thickBot="1" x14ac:dyDescent="0.35">
      <c r="B36" s="68"/>
      <c r="C36" s="69"/>
      <c r="D36" s="27" t="s">
        <v>30</v>
      </c>
      <c r="E36" s="28"/>
      <c r="F36" s="35" t="str">
        <f t="shared" ref="F36:H36" si="469">+IF(OR(E36="SI"),2,"")</f>
        <v/>
      </c>
      <c r="G36" s="30"/>
      <c r="H36" s="35" t="str">
        <f t="shared" si="469"/>
        <v/>
      </c>
      <c r="I36" s="30"/>
      <c r="J36" s="35" t="str">
        <f t="shared" ref="J36" si="470">+IF(OR(I36="SI"),2,"")</f>
        <v/>
      </c>
      <c r="K36" s="30"/>
      <c r="L36" s="35" t="str">
        <f t="shared" ref="L36" si="471">+IF(OR(K36="SI"),2,"")</f>
        <v/>
      </c>
      <c r="M36" s="28"/>
      <c r="N36" s="35" t="str">
        <f t="shared" ref="N36" si="472">+IF(OR(M36="SI"),2,"")</f>
        <v/>
      </c>
      <c r="O36" s="28"/>
      <c r="P36" s="35" t="str">
        <f t="shared" ref="P36" si="473">+IF(OR(O36="SI"),2,"")</f>
        <v/>
      </c>
      <c r="Q36" s="28"/>
      <c r="R36" s="35" t="str">
        <f t="shared" ref="R36" si="474">+IF(OR(Q36="SI"),2,"")</f>
        <v/>
      </c>
      <c r="S36" s="30"/>
      <c r="T36" s="35" t="str">
        <f t="shared" ref="T36" si="475">+IF(OR(S36="SI"),2,"")</f>
        <v/>
      </c>
      <c r="U36" s="28"/>
      <c r="V36" s="35" t="str">
        <f t="shared" ref="V36" si="476">+IF(OR(U36="SI"),2,"")</f>
        <v/>
      </c>
      <c r="W36" s="28"/>
      <c r="X36" s="35" t="str">
        <f t="shared" ref="X36" si="477">+IF(OR(W36="SI"),2,"")</f>
        <v/>
      </c>
      <c r="Y36" s="28"/>
      <c r="Z36" s="35" t="str">
        <f t="shared" ref="Z36" si="478">+IF(OR(Y36="SI"),2,"")</f>
        <v/>
      </c>
      <c r="AA36" s="30"/>
      <c r="AB36" s="28"/>
      <c r="AC36" s="35" t="str">
        <f t="shared" ref="AC36" si="479">+IF(OR(AB36="SI"),2,"")</f>
        <v/>
      </c>
      <c r="AD36" s="28"/>
      <c r="AE36" s="35" t="str">
        <f t="shared" ref="AE36" si="480">+IF(OR(AD36="SI"),2,"")</f>
        <v/>
      </c>
      <c r="AF36" s="28"/>
      <c r="AG36" s="35" t="str">
        <f t="shared" ref="AG36" si="481">+IF(OR(AF36="SI"),2,"")</f>
        <v/>
      </c>
      <c r="AH36" s="30"/>
      <c r="AI36" s="29" t="str">
        <f t="shared" ref="AI36" si="482">+IF(OR(AH36="SI",AH36="No",AH36="PRO"),2,"")</f>
        <v/>
      </c>
      <c r="AJ36" s="28"/>
      <c r="AK36" s="35" t="str">
        <f t="shared" ref="AK36" si="483">+IF(OR(AJ36="SI"),2,"")</f>
        <v/>
      </c>
      <c r="AL36" s="28"/>
      <c r="AM36" s="35" t="str">
        <f t="shared" ref="AM36" si="484">+IF(OR(AL36="SI"),2,"")</f>
        <v/>
      </c>
      <c r="AN36" s="28"/>
      <c r="AO36" s="35" t="str">
        <f t="shared" ref="AO36" si="485">+IF(OR(AN36="SI"),2,"")</f>
        <v/>
      </c>
      <c r="AP36" s="30"/>
      <c r="AQ36" s="35" t="str">
        <f t="shared" ref="AQ36" si="486">+IF(OR(AP36="SI"),2,"")</f>
        <v/>
      </c>
      <c r="AR36" s="28"/>
      <c r="AS36" s="35" t="str">
        <f t="shared" ref="AS36" si="487">+IF(OR(AR36="SI"),2,"")</f>
        <v/>
      </c>
      <c r="AT36" s="28"/>
      <c r="AU36" s="35" t="str">
        <f t="shared" ref="AU36" si="488">+IF(OR(AT36="SI"),2,"")</f>
        <v/>
      </c>
      <c r="AV36" s="28"/>
      <c r="AW36" s="35" t="str">
        <f t="shared" ref="AW36" si="489">+IF(OR(AV36="SI"),2,"")</f>
        <v/>
      </c>
      <c r="AX36" s="30"/>
      <c r="AY36" s="35" t="str">
        <f t="shared" ref="AY36" si="490">+IF(OR(AX36="SI"),2,"")</f>
        <v/>
      </c>
    </row>
    <row r="37" spans="2:51" x14ac:dyDescent="0.3">
      <c r="B37" s="66"/>
      <c r="C37" s="67"/>
      <c r="D37" s="10" t="s">
        <v>27</v>
      </c>
      <c r="E37" s="33"/>
      <c r="F37" s="19" t="str">
        <f t="shared" ref="F37:H37" si="491">+IF(OR(E37="RE",E37="RI"),1,"")</f>
        <v/>
      </c>
      <c r="G37" s="8"/>
      <c r="H37" s="19" t="str">
        <f t="shared" si="491"/>
        <v/>
      </c>
      <c r="I37" s="8"/>
      <c r="J37" s="19" t="str">
        <f t="shared" ref="J37" si="492">+IF(OR(I37="RE",I37="RI"),1,"")</f>
        <v/>
      </c>
      <c r="K37" s="8"/>
      <c r="L37" s="19" t="str">
        <f t="shared" ref="L37" si="493">+IF(OR(K37="RE",K37="RI"),1,"")</f>
        <v/>
      </c>
      <c r="M37" s="33"/>
      <c r="N37" s="19" t="str">
        <f t="shared" ref="N37" si="494">+IF(OR(M37="RE",M37="RI"),1,"")</f>
        <v/>
      </c>
      <c r="O37" s="33"/>
      <c r="P37" s="19" t="str">
        <f t="shared" ref="P37" si="495">+IF(OR(O37="RE",O37="RI"),1,"")</f>
        <v/>
      </c>
      <c r="Q37" s="33"/>
      <c r="R37" s="19" t="str">
        <f t="shared" ref="R37" si="496">+IF(OR(Q37="RE",Q37="RI"),1,"")</f>
        <v/>
      </c>
      <c r="S37" s="8"/>
      <c r="T37" s="19" t="str">
        <f t="shared" ref="T37" si="497">+IF(OR(S37="RE",S37="RI"),1,"")</f>
        <v/>
      </c>
      <c r="U37" s="33"/>
      <c r="V37" s="19" t="str">
        <f t="shared" ref="V37" si="498">+IF(OR(U37="RE",U37="RI"),1,"")</f>
        <v/>
      </c>
      <c r="W37" s="33"/>
      <c r="X37" s="19" t="str">
        <f t="shared" ref="X37" si="499">+IF(OR(W37="RE",W37="RI"),1,"")</f>
        <v/>
      </c>
      <c r="Y37" s="33"/>
      <c r="Z37" s="19" t="str">
        <f t="shared" ref="Z37" si="500">+IF(OR(Y37="RE",Y37="RI"),1,"")</f>
        <v/>
      </c>
      <c r="AA37" s="8"/>
      <c r="AB37" s="33"/>
      <c r="AC37" s="19" t="str">
        <f t="shared" ref="AC37" si="501">+IF(OR(AB37="RE",AB37="RI"),1,"")</f>
        <v/>
      </c>
      <c r="AD37" s="33"/>
      <c r="AE37" s="19" t="str">
        <f t="shared" ref="AE37" si="502">+IF(OR(AD37="RE",AD37="RI"),1,"")</f>
        <v/>
      </c>
      <c r="AF37" s="33"/>
      <c r="AG37" s="19" t="str">
        <f t="shared" ref="AG37" si="503">+IF(OR(AF37="RE",AF37="RI"),1,"")</f>
        <v/>
      </c>
      <c r="AH37" s="8"/>
      <c r="AI37" s="19" t="str">
        <f t="shared" ref="AI37" si="504">+IF(OR(AH37="RE",AH37="RI"),1,"")</f>
        <v/>
      </c>
      <c r="AJ37" s="33"/>
      <c r="AK37" s="19" t="str">
        <f t="shared" ref="AK37" si="505">+IF(OR(AJ37="RE",AJ37="RI"),1,"")</f>
        <v/>
      </c>
      <c r="AL37" s="33"/>
      <c r="AM37" s="19" t="str">
        <f t="shared" ref="AM37" si="506">+IF(OR(AL37="RE",AL37="RI"),1,"")</f>
        <v/>
      </c>
      <c r="AN37" s="33"/>
      <c r="AO37" s="19" t="str">
        <f t="shared" ref="AO37" si="507">+IF(OR(AN37="RE",AN37="RI"),1,"")</f>
        <v/>
      </c>
      <c r="AP37" s="8"/>
      <c r="AQ37" s="19" t="str">
        <f t="shared" ref="AQ37" si="508">+IF(OR(AP37="RE",AP37="RI"),1,"")</f>
        <v/>
      </c>
      <c r="AR37" s="33"/>
      <c r="AS37" s="19" t="str">
        <f t="shared" ref="AS37" si="509">+IF(OR(AR37="RE",AR37="RI"),1,"")</f>
        <v/>
      </c>
      <c r="AT37" s="33"/>
      <c r="AU37" s="19" t="str">
        <f t="shared" ref="AU37" si="510">+IF(OR(AT37="RE",AT37="RI"),1,"")</f>
        <v/>
      </c>
      <c r="AV37" s="33"/>
      <c r="AW37" s="19" t="str">
        <f t="shared" ref="AW37" si="511">+IF(OR(AV37="RE",AV37="RI"),1,"")</f>
        <v/>
      </c>
      <c r="AX37" s="8"/>
      <c r="AY37" s="19" t="str">
        <f t="shared" ref="AY37" si="512">+IF(OR(AX37="RE",AX37="RI"),1,"")</f>
        <v/>
      </c>
    </row>
    <row r="38" spans="2:51" ht="15" thickBot="1" x14ac:dyDescent="0.35">
      <c r="B38" s="68"/>
      <c r="C38" s="69"/>
      <c r="D38" s="11" t="s">
        <v>30</v>
      </c>
      <c r="E38" s="34"/>
      <c r="F38" s="35" t="str">
        <f t="shared" ref="F38:H38" si="513">+IF(OR(E38="SI"),2,"")</f>
        <v/>
      </c>
      <c r="G38" s="9"/>
      <c r="H38" s="35" t="str">
        <f t="shared" si="513"/>
        <v/>
      </c>
      <c r="I38" s="9"/>
      <c r="J38" s="35" t="str">
        <f t="shared" ref="J38" si="514">+IF(OR(I38="SI"),2,"")</f>
        <v/>
      </c>
      <c r="K38" s="9"/>
      <c r="L38" s="35" t="str">
        <f t="shared" ref="L38" si="515">+IF(OR(K38="SI"),2,"")</f>
        <v/>
      </c>
      <c r="M38" s="34"/>
      <c r="N38" s="35" t="str">
        <f t="shared" ref="N38" si="516">+IF(OR(M38="SI"),2,"")</f>
        <v/>
      </c>
      <c r="O38" s="34"/>
      <c r="P38" s="35" t="str">
        <f t="shared" ref="P38" si="517">+IF(OR(O38="SI"),2,"")</f>
        <v/>
      </c>
      <c r="Q38" s="34"/>
      <c r="R38" s="35" t="str">
        <f t="shared" ref="R38" si="518">+IF(OR(Q38="SI"),2,"")</f>
        <v/>
      </c>
      <c r="S38" s="9"/>
      <c r="T38" s="35" t="str">
        <f t="shared" ref="T38" si="519">+IF(OR(S38="SI"),2,"")</f>
        <v/>
      </c>
      <c r="U38" s="34"/>
      <c r="V38" s="35" t="str">
        <f t="shared" ref="V38" si="520">+IF(OR(U38="SI"),2,"")</f>
        <v/>
      </c>
      <c r="W38" s="34"/>
      <c r="X38" s="35" t="str">
        <f t="shared" ref="X38" si="521">+IF(OR(W38="SI"),2,"")</f>
        <v/>
      </c>
      <c r="Y38" s="34"/>
      <c r="Z38" s="35" t="str">
        <f t="shared" ref="Z38" si="522">+IF(OR(Y38="SI"),2,"")</f>
        <v/>
      </c>
      <c r="AA38" s="9"/>
      <c r="AB38" s="34"/>
      <c r="AC38" s="35" t="str">
        <f t="shared" ref="AC38" si="523">+IF(OR(AB38="SI"),2,"")</f>
        <v/>
      </c>
      <c r="AD38" s="34"/>
      <c r="AE38" s="35" t="str">
        <f t="shared" ref="AE38" si="524">+IF(OR(AD38="SI"),2,"")</f>
        <v/>
      </c>
      <c r="AF38" s="34"/>
      <c r="AG38" s="35" t="str">
        <f t="shared" ref="AG38" si="525">+IF(OR(AF38="SI"),2,"")</f>
        <v/>
      </c>
      <c r="AH38" s="9"/>
      <c r="AI38" s="35" t="str">
        <f t="shared" ref="AI38" si="526">+IF(OR(AH38="SI",AH38="No",AH38="PRO"),2,"")</f>
        <v/>
      </c>
      <c r="AJ38" s="34"/>
      <c r="AK38" s="35" t="str">
        <f t="shared" ref="AK38" si="527">+IF(OR(AJ38="SI"),2,"")</f>
        <v/>
      </c>
      <c r="AL38" s="34"/>
      <c r="AM38" s="35" t="str">
        <f t="shared" ref="AM38" si="528">+IF(OR(AL38="SI"),2,"")</f>
        <v/>
      </c>
      <c r="AN38" s="34"/>
      <c r="AO38" s="35" t="str">
        <f t="shared" ref="AO38" si="529">+IF(OR(AN38="SI"),2,"")</f>
        <v/>
      </c>
      <c r="AP38" s="9"/>
      <c r="AQ38" s="35" t="str">
        <f t="shared" ref="AQ38" si="530">+IF(OR(AP38="SI"),2,"")</f>
        <v/>
      </c>
      <c r="AR38" s="34"/>
      <c r="AS38" s="35" t="str">
        <f t="shared" ref="AS38" si="531">+IF(OR(AR38="SI"),2,"")</f>
        <v/>
      </c>
      <c r="AT38" s="34"/>
      <c r="AU38" s="35" t="str">
        <f t="shared" ref="AU38" si="532">+IF(OR(AT38="SI"),2,"")</f>
        <v/>
      </c>
      <c r="AV38" s="34"/>
      <c r="AW38" s="35" t="str">
        <f t="shared" ref="AW38" si="533">+IF(OR(AV38="SI"),2,"")</f>
        <v/>
      </c>
      <c r="AX38" s="9"/>
      <c r="AY38" s="35" t="str">
        <f t="shared" ref="AY38" si="534">+IF(OR(AX38="SI"),2,"")</f>
        <v/>
      </c>
    </row>
    <row r="39" spans="2:51" x14ac:dyDescent="0.3">
      <c r="B39" s="66"/>
      <c r="C39" s="67"/>
      <c r="D39" s="10" t="s">
        <v>27</v>
      </c>
      <c r="E39" s="33"/>
      <c r="F39" s="19" t="str">
        <f t="shared" ref="F39:H39" si="535">+IF(OR(E39="RE",E39="RI"),1,"")</f>
        <v/>
      </c>
      <c r="G39" s="8"/>
      <c r="H39" s="19" t="str">
        <f t="shared" si="535"/>
        <v/>
      </c>
      <c r="I39" s="8"/>
      <c r="J39" s="19" t="str">
        <f t="shared" ref="J39" si="536">+IF(OR(I39="RE",I39="RI"),1,"")</f>
        <v/>
      </c>
      <c r="K39" s="8"/>
      <c r="L39" s="19" t="str">
        <f t="shared" ref="L39" si="537">+IF(OR(K39="RE",K39="RI"),1,"")</f>
        <v/>
      </c>
      <c r="M39" s="33"/>
      <c r="N39" s="19" t="str">
        <f t="shared" ref="N39" si="538">+IF(OR(M39="RE",M39="RI"),1,"")</f>
        <v/>
      </c>
      <c r="O39" s="33"/>
      <c r="P39" s="19" t="str">
        <f t="shared" ref="P39" si="539">+IF(OR(O39="RE",O39="RI"),1,"")</f>
        <v/>
      </c>
      <c r="Q39" s="33"/>
      <c r="R39" s="19" t="str">
        <f t="shared" ref="R39" si="540">+IF(OR(Q39="RE",Q39="RI"),1,"")</f>
        <v/>
      </c>
      <c r="S39" s="8"/>
      <c r="T39" s="19" t="str">
        <f t="shared" ref="T39" si="541">+IF(OR(S39="RE",S39="RI"),1,"")</f>
        <v/>
      </c>
      <c r="U39" s="33"/>
      <c r="V39" s="19" t="str">
        <f t="shared" ref="V39" si="542">+IF(OR(U39="RE",U39="RI"),1,"")</f>
        <v/>
      </c>
      <c r="W39" s="33"/>
      <c r="X39" s="19" t="str">
        <f t="shared" ref="X39" si="543">+IF(OR(W39="RE",W39="RI"),1,"")</f>
        <v/>
      </c>
      <c r="Y39" s="33"/>
      <c r="Z39" s="19" t="str">
        <f t="shared" ref="Z39" si="544">+IF(OR(Y39="RE",Y39="RI"),1,"")</f>
        <v/>
      </c>
      <c r="AA39" s="8"/>
      <c r="AB39" s="33"/>
      <c r="AC39" s="19" t="str">
        <f t="shared" ref="AC39" si="545">+IF(OR(AB39="RE",AB39="RI"),1,"")</f>
        <v/>
      </c>
      <c r="AD39" s="33"/>
      <c r="AE39" s="19" t="str">
        <f t="shared" ref="AE39" si="546">+IF(OR(AD39="RE",AD39="RI"),1,"")</f>
        <v/>
      </c>
      <c r="AF39" s="33"/>
      <c r="AG39" s="19" t="str">
        <f t="shared" ref="AG39" si="547">+IF(OR(AF39="RE",AF39="RI"),1,"")</f>
        <v/>
      </c>
      <c r="AH39" s="8"/>
      <c r="AI39" s="19" t="str">
        <f t="shared" ref="AI39" si="548">+IF(OR(AH39="RE",AH39="RI"),1,"")</f>
        <v/>
      </c>
      <c r="AJ39" s="33"/>
      <c r="AK39" s="19" t="str">
        <f t="shared" ref="AK39" si="549">+IF(OR(AJ39="RE",AJ39="RI"),1,"")</f>
        <v/>
      </c>
      <c r="AL39" s="33"/>
      <c r="AM39" s="19" t="str">
        <f t="shared" ref="AM39" si="550">+IF(OR(AL39="RE",AL39="RI"),1,"")</f>
        <v/>
      </c>
      <c r="AN39" s="33"/>
      <c r="AO39" s="19" t="str">
        <f t="shared" ref="AO39" si="551">+IF(OR(AN39="RE",AN39="RI"),1,"")</f>
        <v/>
      </c>
      <c r="AP39" s="8"/>
      <c r="AQ39" s="19" t="str">
        <f t="shared" ref="AQ39" si="552">+IF(OR(AP39="RE",AP39="RI"),1,"")</f>
        <v/>
      </c>
      <c r="AR39" s="33"/>
      <c r="AS39" s="19" t="str">
        <f t="shared" ref="AS39" si="553">+IF(OR(AR39="RE",AR39="RI"),1,"")</f>
        <v/>
      </c>
      <c r="AT39" s="33"/>
      <c r="AU39" s="19" t="str">
        <f t="shared" ref="AU39" si="554">+IF(OR(AT39="RE",AT39="RI"),1,"")</f>
        <v/>
      </c>
      <c r="AV39" s="33"/>
      <c r="AW39" s="19" t="str">
        <f t="shared" ref="AW39" si="555">+IF(OR(AV39="RE",AV39="RI"),1,"")</f>
        <v/>
      </c>
      <c r="AX39" s="8"/>
      <c r="AY39" s="19" t="str">
        <f t="shared" ref="AY39" si="556">+IF(OR(AX39="RE",AX39="RI"),1,"")</f>
        <v/>
      </c>
    </row>
    <row r="40" spans="2:51" ht="15" thickBot="1" x14ac:dyDescent="0.35">
      <c r="B40" s="68"/>
      <c r="C40" s="69"/>
      <c r="D40" s="11" t="s">
        <v>30</v>
      </c>
      <c r="E40" s="34"/>
      <c r="F40" s="35" t="str">
        <f t="shared" ref="F40:H40" si="557">+IF(OR(E40="SI"),2,"")</f>
        <v/>
      </c>
      <c r="G40" s="9"/>
      <c r="H40" s="35" t="str">
        <f t="shared" si="557"/>
        <v/>
      </c>
      <c r="I40" s="9"/>
      <c r="J40" s="35" t="str">
        <f t="shared" ref="J40" si="558">+IF(OR(I40="SI"),2,"")</f>
        <v/>
      </c>
      <c r="K40" s="9"/>
      <c r="L40" s="35" t="str">
        <f t="shared" ref="L40" si="559">+IF(OR(K40="SI"),2,"")</f>
        <v/>
      </c>
      <c r="M40" s="34"/>
      <c r="N40" s="35" t="str">
        <f t="shared" ref="N40" si="560">+IF(OR(M40="SI"),2,"")</f>
        <v/>
      </c>
      <c r="O40" s="34"/>
      <c r="P40" s="35" t="str">
        <f t="shared" ref="P40" si="561">+IF(OR(O40="SI"),2,"")</f>
        <v/>
      </c>
      <c r="Q40" s="34"/>
      <c r="R40" s="35" t="str">
        <f t="shared" ref="R40" si="562">+IF(OR(Q40="SI"),2,"")</f>
        <v/>
      </c>
      <c r="S40" s="9"/>
      <c r="T40" s="35" t="str">
        <f t="shared" ref="T40" si="563">+IF(OR(S40="SI"),2,"")</f>
        <v/>
      </c>
      <c r="U40" s="34"/>
      <c r="V40" s="35" t="str">
        <f t="shared" ref="V40" si="564">+IF(OR(U40="SI"),2,"")</f>
        <v/>
      </c>
      <c r="W40" s="34"/>
      <c r="X40" s="35" t="str">
        <f t="shared" ref="X40" si="565">+IF(OR(W40="SI"),2,"")</f>
        <v/>
      </c>
      <c r="Y40" s="34"/>
      <c r="Z40" s="35" t="str">
        <f t="shared" ref="Z40" si="566">+IF(OR(Y40="SI"),2,"")</f>
        <v/>
      </c>
      <c r="AA40" s="9"/>
      <c r="AB40" s="34"/>
      <c r="AC40" s="35" t="str">
        <f t="shared" ref="AC40" si="567">+IF(OR(AB40="SI"),2,"")</f>
        <v/>
      </c>
      <c r="AD40" s="34"/>
      <c r="AE40" s="35" t="str">
        <f t="shared" ref="AE40" si="568">+IF(OR(AD40="SI"),2,"")</f>
        <v/>
      </c>
      <c r="AF40" s="34"/>
      <c r="AG40" s="35" t="str">
        <f t="shared" ref="AG40" si="569">+IF(OR(AF40="SI"),2,"")</f>
        <v/>
      </c>
      <c r="AH40" s="9"/>
      <c r="AI40" s="35" t="str">
        <f t="shared" ref="AI40" si="570">+IF(OR(AH40="SI",AH40="No",AH40="PRO"),2,"")</f>
        <v/>
      </c>
      <c r="AJ40" s="34"/>
      <c r="AK40" s="35" t="str">
        <f t="shared" ref="AK40" si="571">+IF(OR(AJ40="SI"),2,"")</f>
        <v/>
      </c>
      <c r="AL40" s="34"/>
      <c r="AM40" s="35" t="str">
        <f t="shared" ref="AM40" si="572">+IF(OR(AL40="SI"),2,"")</f>
        <v/>
      </c>
      <c r="AN40" s="34"/>
      <c r="AO40" s="35" t="str">
        <f t="shared" ref="AO40" si="573">+IF(OR(AN40="SI"),2,"")</f>
        <v/>
      </c>
      <c r="AP40" s="9"/>
      <c r="AQ40" s="35" t="str">
        <f t="shared" ref="AQ40" si="574">+IF(OR(AP40="SI"),2,"")</f>
        <v/>
      </c>
      <c r="AR40" s="34"/>
      <c r="AS40" s="35" t="str">
        <f t="shared" ref="AS40" si="575">+IF(OR(AR40="SI"),2,"")</f>
        <v/>
      </c>
      <c r="AT40" s="34"/>
      <c r="AU40" s="35" t="str">
        <f t="shared" ref="AU40" si="576">+IF(OR(AT40="SI"),2,"")</f>
        <v/>
      </c>
      <c r="AV40" s="34"/>
      <c r="AW40" s="35" t="str">
        <f t="shared" ref="AW40" si="577">+IF(OR(AV40="SI"),2,"")</f>
        <v/>
      </c>
      <c r="AX40" s="9"/>
      <c r="AY40" s="35" t="str">
        <f t="shared" ref="AY40" si="578">+IF(OR(AX40="SI"),2,"")</f>
        <v/>
      </c>
    </row>
    <row r="41" spans="2:51" x14ac:dyDescent="0.3">
      <c r="B41" s="66"/>
      <c r="C41" s="67"/>
      <c r="D41" s="31" t="s">
        <v>27</v>
      </c>
      <c r="E41" s="18"/>
      <c r="F41" s="19" t="str">
        <f t="shared" ref="F41:H41" si="579">+IF(OR(E41="RE",E41="RI"),1,"")</f>
        <v/>
      </c>
      <c r="G41" s="32"/>
      <c r="H41" s="19" t="str">
        <f t="shared" si="579"/>
        <v/>
      </c>
      <c r="I41" s="32"/>
      <c r="J41" s="19" t="str">
        <f t="shared" ref="J41" si="580">+IF(OR(I41="RE",I41="RI"),1,"")</f>
        <v/>
      </c>
      <c r="K41" s="32"/>
      <c r="L41" s="19" t="str">
        <f t="shared" ref="L41" si="581">+IF(OR(K41="RE",K41="RI"),1,"")</f>
        <v/>
      </c>
      <c r="M41" s="18"/>
      <c r="N41" s="19" t="str">
        <f t="shared" ref="N41" si="582">+IF(OR(M41="RE",M41="RI"),1,"")</f>
        <v/>
      </c>
      <c r="O41" s="18"/>
      <c r="P41" s="19" t="str">
        <f t="shared" ref="P41" si="583">+IF(OR(O41="RE",O41="RI"),1,"")</f>
        <v/>
      </c>
      <c r="Q41" s="18"/>
      <c r="R41" s="19" t="str">
        <f t="shared" ref="R41" si="584">+IF(OR(Q41="RE",Q41="RI"),1,"")</f>
        <v/>
      </c>
      <c r="S41" s="32"/>
      <c r="T41" s="19" t="str">
        <f t="shared" ref="T41" si="585">+IF(OR(S41="RE",S41="RI"),1,"")</f>
        <v/>
      </c>
      <c r="U41" s="18"/>
      <c r="V41" s="19" t="str">
        <f t="shared" ref="V41" si="586">+IF(OR(U41="RE",U41="RI"),1,"")</f>
        <v/>
      </c>
      <c r="W41" s="18"/>
      <c r="X41" s="19" t="str">
        <f t="shared" ref="X41" si="587">+IF(OR(W41="RE",W41="RI"),1,"")</f>
        <v/>
      </c>
      <c r="Y41" s="18"/>
      <c r="Z41" s="19" t="str">
        <f t="shared" ref="Z41" si="588">+IF(OR(Y41="RE",Y41="RI"),1,"")</f>
        <v/>
      </c>
      <c r="AA41" s="32"/>
      <c r="AB41" s="18"/>
      <c r="AC41" s="19" t="str">
        <f t="shared" ref="AC41" si="589">+IF(OR(AB41="RE",AB41="RI"),1,"")</f>
        <v/>
      </c>
      <c r="AD41" s="18"/>
      <c r="AE41" s="19" t="str">
        <f t="shared" ref="AE41" si="590">+IF(OR(AD41="RE",AD41="RI"),1,"")</f>
        <v/>
      </c>
      <c r="AF41" s="18"/>
      <c r="AG41" s="19" t="str">
        <f t="shared" ref="AG41" si="591">+IF(OR(AF41="RE",AF41="RI"),1,"")</f>
        <v/>
      </c>
      <c r="AH41" s="32"/>
      <c r="AI41" s="15" t="str">
        <f t="shared" ref="AI41" si="592">+IF(OR(AH41="RE",AH41="RI"),1,"")</f>
        <v/>
      </c>
      <c r="AJ41" s="18"/>
      <c r="AK41" s="19" t="str">
        <f t="shared" ref="AK41" si="593">+IF(OR(AJ41="RE",AJ41="RI"),1,"")</f>
        <v/>
      </c>
      <c r="AL41" s="18"/>
      <c r="AM41" s="19" t="str">
        <f t="shared" ref="AM41" si="594">+IF(OR(AL41="RE",AL41="RI"),1,"")</f>
        <v/>
      </c>
      <c r="AN41" s="18"/>
      <c r="AO41" s="19" t="str">
        <f t="shared" ref="AO41" si="595">+IF(OR(AN41="RE",AN41="RI"),1,"")</f>
        <v/>
      </c>
      <c r="AP41" s="32"/>
      <c r="AQ41" s="19" t="str">
        <f t="shared" ref="AQ41" si="596">+IF(OR(AP41="RE",AP41="RI"),1,"")</f>
        <v/>
      </c>
      <c r="AR41" s="18"/>
      <c r="AS41" s="19" t="str">
        <f t="shared" ref="AS41" si="597">+IF(OR(AR41="RE",AR41="RI"),1,"")</f>
        <v/>
      </c>
      <c r="AT41" s="18"/>
      <c r="AU41" s="19" t="str">
        <f t="shared" ref="AU41" si="598">+IF(OR(AT41="RE",AT41="RI"),1,"")</f>
        <v/>
      </c>
      <c r="AV41" s="18"/>
      <c r="AW41" s="19" t="str">
        <f t="shared" ref="AW41" si="599">+IF(OR(AV41="RE",AV41="RI"),1,"")</f>
        <v/>
      </c>
      <c r="AX41" s="32"/>
      <c r="AY41" s="19" t="str">
        <f t="shared" ref="AY41" si="600">+IF(OR(AX41="RE",AX41="RI"),1,"")</f>
        <v/>
      </c>
    </row>
    <row r="42" spans="2:51" ht="15" thickBot="1" x14ac:dyDescent="0.35">
      <c r="B42" s="68"/>
      <c r="C42" s="69"/>
      <c r="D42" s="27" t="s">
        <v>30</v>
      </c>
      <c r="E42" s="28"/>
      <c r="F42" s="35" t="str">
        <f t="shared" ref="F42:H42" si="601">+IF(OR(E42="SI"),2,"")</f>
        <v/>
      </c>
      <c r="G42" s="30"/>
      <c r="H42" s="35" t="str">
        <f t="shared" si="601"/>
        <v/>
      </c>
      <c r="I42" s="30"/>
      <c r="J42" s="35" t="str">
        <f t="shared" ref="J42" si="602">+IF(OR(I42="SI"),2,"")</f>
        <v/>
      </c>
      <c r="K42" s="30"/>
      <c r="L42" s="35" t="str">
        <f t="shared" ref="L42" si="603">+IF(OR(K42="SI"),2,"")</f>
        <v/>
      </c>
      <c r="M42" s="28"/>
      <c r="N42" s="35" t="str">
        <f t="shared" ref="N42" si="604">+IF(OR(M42="SI"),2,"")</f>
        <v/>
      </c>
      <c r="O42" s="28"/>
      <c r="P42" s="35" t="str">
        <f t="shared" ref="P42" si="605">+IF(OR(O42="SI"),2,"")</f>
        <v/>
      </c>
      <c r="Q42" s="28"/>
      <c r="R42" s="35" t="str">
        <f t="shared" ref="R42" si="606">+IF(OR(Q42="SI"),2,"")</f>
        <v/>
      </c>
      <c r="S42" s="30"/>
      <c r="T42" s="35" t="str">
        <f t="shared" ref="T42" si="607">+IF(OR(S42="SI"),2,"")</f>
        <v/>
      </c>
      <c r="U42" s="28"/>
      <c r="V42" s="35" t="str">
        <f t="shared" ref="V42" si="608">+IF(OR(U42="SI"),2,"")</f>
        <v/>
      </c>
      <c r="W42" s="28"/>
      <c r="X42" s="35" t="str">
        <f t="shared" ref="X42" si="609">+IF(OR(W42="SI"),2,"")</f>
        <v/>
      </c>
      <c r="Y42" s="28"/>
      <c r="Z42" s="35" t="str">
        <f t="shared" ref="Z42" si="610">+IF(OR(Y42="SI"),2,"")</f>
        <v/>
      </c>
      <c r="AA42" s="30"/>
      <c r="AB42" s="28"/>
      <c r="AC42" s="35" t="str">
        <f t="shared" ref="AC42" si="611">+IF(OR(AB42="SI"),2,"")</f>
        <v/>
      </c>
      <c r="AD42" s="28"/>
      <c r="AE42" s="35" t="str">
        <f t="shared" ref="AE42" si="612">+IF(OR(AD42="SI"),2,"")</f>
        <v/>
      </c>
      <c r="AF42" s="28"/>
      <c r="AG42" s="35" t="str">
        <f t="shared" ref="AG42" si="613">+IF(OR(AF42="SI"),2,"")</f>
        <v/>
      </c>
      <c r="AH42" s="30"/>
      <c r="AI42" s="29" t="str">
        <f t="shared" ref="AI42" si="614">+IF(OR(AH42="SI",AH42="No",AH42="PRO"),2,"")</f>
        <v/>
      </c>
      <c r="AJ42" s="28"/>
      <c r="AK42" s="35" t="str">
        <f t="shared" ref="AK42" si="615">+IF(OR(AJ42="SI"),2,"")</f>
        <v/>
      </c>
      <c r="AL42" s="28"/>
      <c r="AM42" s="35" t="str">
        <f t="shared" ref="AM42" si="616">+IF(OR(AL42="SI"),2,"")</f>
        <v/>
      </c>
      <c r="AN42" s="28"/>
      <c r="AO42" s="35" t="str">
        <f t="shared" ref="AO42" si="617">+IF(OR(AN42="SI"),2,"")</f>
        <v/>
      </c>
      <c r="AP42" s="30"/>
      <c r="AQ42" s="35" t="str">
        <f t="shared" ref="AQ42" si="618">+IF(OR(AP42="SI"),2,"")</f>
        <v/>
      </c>
      <c r="AR42" s="28"/>
      <c r="AS42" s="35" t="str">
        <f t="shared" ref="AS42" si="619">+IF(OR(AR42="SI"),2,"")</f>
        <v/>
      </c>
      <c r="AT42" s="28"/>
      <c r="AU42" s="35" t="str">
        <f t="shared" ref="AU42" si="620">+IF(OR(AT42="SI"),2,"")</f>
        <v/>
      </c>
      <c r="AV42" s="28"/>
      <c r="AW42" s="35" t="str">
        <f t="shared" ref="AW42" si="621">+IF(OR(AV42="SI"),2,"")</f>
        <v/>
      </c>
      <c r="AX42" s="30"/>
      <c r="AY42" s="35" t="str">
        <f t="shared" ref="AY42" si="622">+IF(OR(AX42="SI"),2,"")</f>
        <v/>
      </c>
    </row>
    <row r="43" spans="2:51" ht="15" customHeight="1" x14ac:dyDescent="0.3">
      <c r="B43" s="66"/>
      <c r="C43" s="67"/>
      <c r="D43" s="10" t="s">
        <v>27</v>
      </c>
      <c r="E43" s="33"/>
      <c r="F43" s="19" t="str">
        <f t="shared" ref="F43:H43" si="623">+IF(OR(E43="RE",E43="RI"),1,"")</f>
        <v/>
      </c>
      <c r="G43" s="8"/>
      <c r="H43" s="19" t="str">
        <f t="shared" si="623"/>
        <v/>
      </c>
      <c r="I43" s="8"/>
      <c r="J43" s="19" t="str">
        <f t="shared" ref="J43" si="624">+IF(OR(I43="RE",I43="RI"),1,"")</f>
        <v/>
      </c>
      <c r="K43" s="8"/>
      <c r="L43" s="19" t="str">
        <f t="shared" ref="L43" si="625">+IF(OR(K43="RE",K43="RI"),1,"")</f>
        <v/>
      </c>
      <c r="M43" s="33"/>
      <c r="N43" s="19" t="str">
        <f t="shared" ref="N43" si="626">+IF(OR(M43="RE",M43="RI"),1,"")</f>
        <v/>
      </c>
      <c r="O43" s="33"/>
      <c r="P43" s="19" t="str">
        <f t="shared" ref="P43" si="627">+IF(OR(O43="RE",O43="RI"),1,"")</f>
        <v/>
      </c>
      <c r="Q43" s="33"/>
      <c r="R43" s="19" t="str">
        <f t="shared" ref="R43" si="628">+IF(OR(Q43="RE",Q43="RI"),1,"")</f>
        <v/>
      </c>
      <c r="S43" s="8"/>
      <c r="T43" s="19" t="str">
        <f t="shared" ref="T43" si="629">+IF(OR(S43="RE",S43="RI"),1,"")</f>
        <v/>
      </c>
      <c r="U43" s="33"/>
      <c r="V43" s="19" t="str">
        <f t="shared" ref="V43" si="630">+IF(OR(U43="RE",U43="RI"),1,"")</f>
        <v/>
      </c>
      <c r="W43" s="33"/>
      <c r="X43" s="19" t="str">
        <f t="shared" ref="X43" si="631">+IF(OR(W43="RE",W43="RI"),1,"")</f>
        <v/>
      </c>
      <c r="Y43" s="33"/>
      <c r="Z43" s="19" t="str">
        <f t="shared" ref="Z43" si="632">+IF(OR(Y43="RE",Y43="RI"),1,"")</f>
        <v/>
      </c>
      <c r="AA43" s="8"/>
      <c r="AB43" s="33"/>
      <c r="AC43" s="19" t="str">
        <f t="shared" ref="AC43" si="633">+IF(OR(AB43="RE",AB43="RI"),1,"")</f>
        <v/>
      </c>
      <c r="AD43" s="33"/>
      <c r="AE43" s="19" t="str">
        <f t="shared" ref="AE43" si="634">+IF(OR(AD43="RE",AD43="RI"),1,"")</f>
        <v/>
      </c>
      <c r="AF43" s="33"/>
      <c r="AG43" s="19" t="str">
        <f t="shared" ref="AG43" si="635">+IF(OR(AF43="RE",AF43="RI"),1,"")</f>
        <v/>
      </c>
      <c r="AH43" s="8"/>
      <c r="AI43" s="19"/>
      <c r="AJ43" s="33"/>
      <c r="AK43" s="19" t="str">
        <f t="shared" ref="AK43" si="636">+IF(OR(AJ43="RE",AJ43="RI"),1,"")</f>
        <v/>
      </c>
      <c r="AL43" s="33"/>
      <c r="AM43" s="19" t="str">
        <f t="shared" ref="AM43" si="637">+IF(OR(AL43="RE",AL43="RI"),1,"")</f>
        <v/>
      </c>
      <c r="AN43" s="33"/>
      <c r="AO43" s="19" t="str">
        <f t="shared" ref="AO43" si="638">+IF(OR(AN43="RE",AN43="RI"),1,"")</f>
        <v/>
      </c>
      <c r="AP43" s="8"/>
      <c r="AQ43" s="19" t="str">
        <f t="shared" ref="AQ43" si="639">+IF(OR(AP43="RE",AP43="RI"),1,"")</f>
        <v/>
      </c>
      <c r="AR43" s="33"/>
      <c r="AS43" s="19" t="str">
        <f t="shared" ref="AS43" si="640">+IF(OR(AR43="RE",AR43="RI"),1,"")</f>
        <v/>
      </c>
      <c r="AT43" s="33"/>
      <c r="AU43" s="19" t="str">
        <f t="shared" ref="AU43" si="641">+IF(OR(AT43="RE",AT43="RI"),1,"")</f>
        <v/>
      </c>
      <c r="AV43" s="33"/>
      <c r="AW43" s="19" t="str">
        <f t="shared" ref="AW43" si="642">+IF(OR(AV43="RE",AV43="RI"),1,"")</f>
        <v/>
      </c>
      <c r="AX43" s="8"/>
      <c r="AY43" s="19" t="str">
        <f t="shared" ref="AY43" si="643">+IF(OR(AX43="RE",AX43="RI"),1,"")</f>
        <v/>
      </c>
    </row>
    <row r="44" spans="2:51" ht="15" thickBot="1" x14ac:dyDescent="0.35">
      <c r="B44" s="68"/>
      <c r="C44" s="69"/>
      <c r="D44" s="11" t="s">
        <v>30</v>
      </c>
      <c r="E44" s="34"/>
      <c r="F44" s="35" t="str">
        <f t="shared" ref="F44:H44" si="644">+IF(OR(E44="SI"),2,"")</f>
        <v/>
      </c>
      <c r="G44" s="9"/>
      <c r="H44" s="35" t="str">
        <f t="shared" si="644"/>
        <v/>
      </c>
      <c r="I44" s="9"/>
      <c r="J44" s="35" t="str">
        <f t="shared" ref="J44" si="645">+IF(OR(I44="SI"),2,"")</f>
        <v/>
      </c>
      <c r="K44" s="9"/>
      <c r="L44" s="35" t="str">
        <f t="shared" ref="L44" si="646">+IF(OR(K44="SI"),2,"")</f>
        <v/>
      </c>
      <c r="M44" s="34"/>
      <c r="N44" s="35" t="str">
        <f t="shared" ref="N44" si="647">+IF(OR(M44="SI"),2,"")</f>
        <v/>
      </c>
      <c r="O44" s="34"/>
      <c r="P44" s="35" t="str">
        <f t="shared" ref="P44" si="648">+IF(OR(O44="SI"),2,"")</f>
        <v/>
      </c>
      <c r="Q44" s="34"/>
      <c r="R44" s="35" t="str">
        <f t="shared" ref="R44" si="649">+IF(OR(Q44="SI"),2,"")</f>
        <v/>
      </c>
      <c r="S44" s="9"/>
      <c r="T44" s="35" t="str">
        <f t="shared" ref="T44" si="650">+IF(OR(S44="SI"),2,"")</f>
        <v/>
      </c>
      <c r="U44" s="34"/>
      <c r="V44" s="35" t="str">
        <f t="shared" ref="V44" si="651">+IF(OR(U44="SI"),2,"")</f>
        <v/>
      </c>
      <c r="W44" s="34"/>
      <c r="X44" s="35" t="str">
        <f t="shared" ref="X44" si="652">+IF(OR(W44="SI"),2,"")</f>
        <v/>
      </c>
      <c r="Y44" s="34"/>
      <c r="Z44" s="35" t="str">
        <f t="shared" ref="Z44" si="653">+IF(OR(Y44="SI"),2,"")</f>
        <v/>
      </c>
      <c r="AA44" s="9"/>
      <c r="AB44" s="34"/>
      <c r="AC44" s="35" t="str">
        <f t="shared" ref="AC44" si="654">+IF(OR(AB44="SI"),2,"")</f>
        <v/>
      </c>
      <c r="AD44" s="34"/>
      <c r="AE44" s="35" t="str">
        <f t="shared" ref="AE44" si="655">+IF(OR(AD44="SI"),2,"")</f>
        <v/>
      </c>
      <c r="AF44" s="34"/>
      <c r="AG44" s="35" t="str">
        <f t="shared" ref="AG44" si="656">+IF(OR(AF44="SI"),2,"")</f>
        <v/>
      </c>
      <c r="AH44" s="9"/>
      <c r="AI44" s="35"/>
      <c r="AJ44" s="34"/>
      <c r="AK44" s="35" t="str">
        <f t="shared" ref="AK44" si="657">+IF(OR(AJ44="SI"),2,"")</f>
        <v/>
      </c>
      <c r="AL44" s="34"/>
      <c r="AM44" s="35" t="str">
        <f t="shared" ref="AM44" si="658">+IF(OR(AL44="SI"),2,"")</f>
        <v/>
      </c>
      <c r="AN44" s="34"/>
      <c r="AO44" s="35" t="str">
        <f t="shared" ref="AO44" si="659">+IF(OR(AN44="SI"),2,"")</f>
        <v/>
      </c>
      <c r="AP44" s="9"/>
      <c r="AQ44" s="35" t="str">
        <f t="shared" ref="AQ44" si="660">+IF(OR(AP44="SI"),2,"")</f>
        <v/>
      </c>
      <c r="AR44" s="34"/>
      <c r="AS44" s="35" t="str">
        <f t="shared" ref="AS44" si="661">+IF(OR(AR44="SI"),2,"")</f>
        <v/>
      </c>
      <c r="AT44" s="34"/>
      <c r="AU44" s="35" t="str">
        <f t="shared" ref="AU44" si="662">+IF(OR(AT44="SI"),2,"")</f>
        <v/>
      </c>
      <c r="AV44" s="34"/>
      <c r="AW44" s="35" t="str">
        <f t="shared" ref="AW44" si="663">+IF(OR(AV44="SI"),2,"")</f>
        <v/>
      </c>
      <c r="AX44" s="9"/>
      <c r="AY44" s="35" t="str">
        <f t="shared" ref="AY44" si="664">+IF(OR(AX44="SI"),2,"")</f>
        <v/>
      </c>
    </row>
    <row r="45" spans="2:51" x14ac:dyDescent="0.3">
      <c r="B45" s="66"/>
      <c r="C45" s="67"/>
      <c r="D45" s="31" t="s">
        <v>27</v>
      </c>
      <c r="E45" s="18"/>
      <c r="F45" s="19" t="str">
        <f t="shared" ref="F45:H45" si="665">+IF(OR(E45="RE",E45="RI"),1,"")</f>
        <v/>
      </c>
      <c r="G45" s="32"/>
      <c r="H45" s="19" t="str">
        <f t="shared" si="665"/>
        <v/>
      </c>
      <c r="I45" s="32"/>
      <c r="J45" s="19" t="str">
        <f t="shared" ref="J45" si="666">+IF(OR(I45="RE",I45="RI"),1,"")</f>
        <v/>
      </c>
      <c r="K45" s="32"/>
      <c r="L45" s="19" t="str">
        <f t="shared" ref="L45" si="667">+IF(OR(K45="RE",K45="RI"),1,"")</f>
        <v/>
      </c>
      <c r="M45" s="18"/>
      <c r="N45" s="19" t="str">
        <f t="shared" ref="N45" si="668">+IF(OR(M45="RE",M45="RI"),1,"")</f>
        <v/>
      </c>
      <c r="O45" s="18"/>
      <c r="P45" s="19" t="str">
        <f t="shared" ref="P45" si="669">+IF(OR(O45="RE",O45="RI"),1,"")</f>
        <v/>
      </c>
      <c r="Q45" s="18"/>
      <c r="R45" s="19" t="str">
        <f t="shared" ref="R45" si="670">+IF(OR(Q45="RE",Q45="RI"),1,"")</f>
        <v/>
      </c>
      <c r="S45" s="32"/>
      <c r="T45" s="19" t="str">
        <f t="shared" ref="T45" si="671">+IF(OR(S45="RE",S45="RI"),1,"")</f>
        <v/>
      </c>
      <c r="U45" s="18"/>
      <c r="V45" s="19" t="str">
        <f t="shared" ref="V45" si="672">+IF(OR(U45="RE",U45="RI"),1,"")</f>
        <v/>
      </c>
      <c r="W45" s="18"/>
      <c r="X45" s="19" t="str">
        <f t="shared" ref="X45" si="673">+IF(OR(W45="RE",W45="RI"),1,"")</f>
        <v/>
      </c>
      <c r="Y45" s="18"/>
      <c r="Z45" s="19" t="str">
        <f t="shared" ref="Z45" si="674">+IF(OR(Y45="RE",Y45="RI"),1,"")</f>
        <v/>
      </c>
      <c r="AA45" s="32"/>
      <c r="AB45" s="18"/>
      <c r="AC45" s="19" t="str">
        <f t="shared" ref="AC45" si="675">+IF(OR(AB45="RE",AB45="RI"),1,"")</f>
        <v/>
      </c>
      <c r="AD45" s="18"/>
      <c r="AE45" s="19" t="str">
        <f t="shared" ref="AE45" si="676">+IF(OR(AD45="RE",AD45="RI"),1,"")</f>
        <v/>
      </c>
      <c r="AF45" s="18"/>
      <c r="AG45" s="19" t="str">
        <f t="shared" ref="AG45" si="677">+IF(OR(AF45="RE",AF45="RI"),1,"")</f>
        <v/>
      </c>
      <c r="AH45" s="32"/>
      <c r="AI45" s="15" t="str">
        <f t="shared" ref="AI45" si="678">+IF(OR(AH45="RE",AH45="RI"),1,"")</f>
        <v/>
      </c>
      <c r="AJ45" s="18"/>
      <c r="AK45" s="19" t="str">
        <f t="shared" ref="AK45" si="679">+IF(OR(AJ45="RE",AJ45="RI"),1,"")</f>
        <v/>
      </c>
      <c r="AL45" s="18"/>
      <c r="AM45" s="19" t="str">
        <f t="shared" ref="AM45" si="680">+IF(OR(AL45="RE",AL45="RI"),1,"")</f>
        <v/>
      </c>
      <c r="AN45" s="18"/>
      <c r="AO45" s="19" t="str">
        <f t="shared" ref="AO45" si="681">+IF(OR(AN45="RE",AN45="RI"),1,"")</f>
        <v/>
      </c>
      <c r="AP45" s="32"/>
      <c r="AQ45" s="19" t="str">
        <f t="shared" ref="AQ45" si="682">+IF(OR(AP45="RE",AP45="RI"),1,"")</f>
        <v/>
      </c>
      <c r="AR45" s="18"/>
      <c r="AS45" s="19" t="str">
        <f t="shared" ref="AS45" si="683">+IF(OR(AR45="RE",AR45="RI"),1,"")</f>
        <v/>
      </c>
      <c r="AT45" s="18"/>
      <c r="AU45" s="19" t="str">
        <f t="shared" ref="AU45" si="684">+IF(OR(AT45="RE",AT45="RI"),1,"")</f>
        <v/>
      </c>
      <c r="AV45" s="18"/>
      <c r="AW45" s="19" t="str">
        <f t="shared" ref="AW45" si="685">+IF(OR(AV45="RE",AV45="RI"),1,"")</f>
        <v/>
      </c>
      <c r="AX45" s="32"/>
      <c r="AY45" s="19" t="str">
        <f t="shared" ref="AY45" si="686">+IF(OR(AX45="RE",AX45="RI"),1,"")</f>
        <v/>
      </c>
    </row>
    <row r="46" spans="2:51" ht="15" thickBot="1" x14ac:dyDescent="0.35">
      <c r="B46" s="68"/>
      <c r="C46" s="69"/>
      <c r="D46" s="27" t="s">
        <v>30</v>
      </c>
      <c r="E46" s="28"/>
      <c r="F46" s="35" t="str">
        <f t="shared" ref="F46:H46" si="687">+IF(OR(E46="SI"),2,"")</f>
        <v/>
      </c>
      <c r="G46" s="30"/>
      <c r="H46" s="35" t="str">
        <f t="shared" si="687"/>
        <v/>
      </c>
      <c r="I46" s="30"/>
      <c r="J46" s="35" t="str">
        <f t="shared" ref="J46" si="688">+IF(OR(I46="SI"),2,"")</f>
        <v/>
      </c>
      <c r="K46" s="30"/>
      <c r="L46" s="35" t="str">
        <f t="shared" ref="L46" si="689">+IF(OR(K46="SI"),2,"")</f>
        <v/>
      </c>
      <c r="M46" s="28"/>
      <c r="N46" s="35" t="str">
        <f t="shared" ref="N46" si="690">+IF(OR(M46="SI"),2,"")</f>
        <v/>
      </c>
      <c r="O46" s="28"/>
      <c r="P46" s="35" t="str">
        <f t="shared" ref="P46" si="691">+IF(OR(O46="SI"),2,"")</f>
        <v/>
      </c>
      <c r="Q46" s="28"/>
      <c r="R46" s="35" t="str">
        <f t="shared" ref="R46" si="692">+IF(OR(Q46="SI"),2,"")</f>
        <v/>
      </c>
      <c r="S46" s="30"/>
      <c r="T46" s="35" t="str">
        <f t="shared" ref="T46" si="693">+IF(OR(S46="SI"),2,"")</f>
        <v/>
      </c>
      <c r="U46" s="28"/>
      <c r="V46" s="35" t="str">
        <f t="shared" ref="V46" si="694">+IF(OR(U46="SI"),2,"")</f>
        <v/>
      </c>
      <c r="W46" s="28"/>
      <c r="X46" s="35" t="str">
        <f t="shared" ref="X46" si="695">+IF(OR(W46="SI"),2,"")</f>
        <v/>
      </c>
      <c r="Y46" s="28"/>
      <c r="Z46" s="35" t="str">
        <f t="shared" ref="Z46" si="696">+IF(OR(Y46="SI"),2,"")</f>
        <v/>
      </c>
      <c r="AA46" s="30"/>
      <c r="AB46" s="28"/>
      <c r="AC46" s="35" t="str">
        <f t="shared" ref="AC46" si="697">+IF(OR(AB46="SI"),2,"")</f>
        <v/>
      </c>
      <c r="AD46" s="28"/>
      <c r="AE46" s="35" t="str">
        <f t="shared" ref="AE46" si="698">+IF(OR(AD46="SI"),2,"")</f>
        <v/>
      </c>
      <c r="AF46" s="28"/>
      <c r="AG46" s="35" t="str">
        <f t="shared" ref="AG46" si="699">+IF(OR(AF46="SI"),2,"")</f>
        <v/>
      </c>
      <c r="AH46" s="30"/>
      <c r="AI46" s="29" t="str">
        <f t="shared" ref="AI46" si="700">+IF(OR(AH46="SI",AH46="No",AH46="PRO"),2,"")</f>
        <v/>
      </c>
      <c r="AJ46" s="28"/>
      <c r="AK46" s="35" t="str">
        <f t="shared" ref="AK46" si="701">+IF(OR(AJ46="SI"),2,"")</f>
        <v/>
      </c>
      <c r="AL46" s="28"/>
      <c r="AM46" s="35" t="str">
        <f t="shared" ref="AM46" si="702">+IF(OR(AL46="SI"),2,"")</f>
        <v/>
      </c>
      <c r="AN46" s="28"/>
      <c r="AO46" s="35" t="str">
        <f t="shared" ref="AO46" si="703">+IF(OR(AN46="SI"),2,"")</f>
        <v/>
      </c>
      <c r="AP46" s="30"/>
      <c r="AQ46" s="35" t="str">
        <f t="shared" ref="AQ46" si="704">+IF(OR(AP46="SI"),2,"")</f>
        <v/>
      </c>
      <c r="AR46" s="28"/>
      <c r="AS46" s="35" t="str">
        <f t="shared" ref="AS46" si="705">+IF(OR(AR46="SI"),2,"")</f>
        <v/>
      </c>
      <c r="AT46" s="28"/>
      <c r="AU46" s="35" t="str">
        <f t="shared" ref="AU46" si="706">+IF(OR(AT46="SI"),2,"")</f>
        <v/>
      </c>
      <c r="AV46" s="28"/>
      <c r="AW46" s="35" t="str">
        <f t="shared" ref="AW46" si="707">+IF(OR(AV46="SI"),2,"")</f>
        <v/>
      </c>
      <c r="AX46" s="30"/>
      <c r="AY46" s="35" t="str">
        <f t="shared" ref="AY46" si="708">+IF(OR(AX46="SI"),2,"")</f>
        <v/>
      </c>
    </row>
    <row r="47" spans="2:51" ht="15" customHeight="1" x14ac:dyDescent="0.3">
      <c r="B47" s="66"/>
      <c r="C47" s="67"/>
      <c r="D47" s="10" t="s">
        <v>27</v>
      </c>
      <c r="E47" s="33"/>
      <c r="F47" s="19" t="str">
        <f t="shared" ref="F47:H47" si="709">+IF(OR(E47="RE",E47="RI"),1,"")</f>
        <v/>
      </c>
      <c r="G47" s="8"/>
      <c r="H47" s="19" t="str">
        <f t="shared" si="709"/>
        <v/>
      </c>
      <c r="I47" s="8"/>
      <c r="J47" s="19" t="str">
        <f t="shared" ref="J47" si="710">+IF(OR(I47="RE",I47="RI"),1,"")</f>
        <v/>
      </c>
      <c r="K47" s="8"/>
      <c r="L47" s="19" t="str">
        <f t="shared" ref="L47" si="711">+IF(OR(K47="RE",K47="RI"),1,"")</f>
        <v/>
      </c>
      <c r="M47" s="33"/>
      <c r="N47" s="19" t="str">
        <f t="shared" ref="N47" si="712">+IF(OR(M47="RE",M47="RI"),1,"")</f>
        <v/>
      </c>
      <c r="O47" s="33"/>
      <c r="P47" s="19" t="str">
        <f t="shared" ref="P47" si="713">+IF(OR(O47="RE",O47="RI"),1,"")</f>
        <v/>
      </c>
      <c r="Q47" s="33"/>
      <c r="R47" s="19" t="str">
        <f t="shared" ref="R47" si="714">+IF(OR(Q47="RE",Q47="RI"),1,"")</f>
        <v/>
      </c>
      <c r="S47" s="8"/>
      <c r="T47" s="19" t="str">
        <f t="shared" ref="T47" si="715">+IF(OR(S47="RE",S47="RI"),1,"")</f>
        <v/>
      </c>
      <c r="U47" s="33"/>
      <c r="V47" s="19" t="str">
        <f t="shared" ref="V47" si="716">+IF(OR(U47="RE",U47="RI"),1,"")</f>
        <v/>
      </c>
      <c r="W47" s="33"/>
      <c r="X47" s="19" t="str">
        <f t="shared" ref="X47" si="717">+IF(OR(W47="RE",W47="RI"),1,"")</f>
        <v/>
      </c>
      <c r="Y47" s="33"/>
      <c r="Z47" s="19" t="str">
        <f t="shared" ref="Z47" si="718">+IF(OR(Y47="RE",Y47="RI"),1,"")</f>
        <v/>
      </c>
      <c r="AA47" s="8"/>
      <c r="AB47" s="33"/>
      <c r="AC47" s="19" t="str">
        <f t="shared" ref="AC47" si="719">+IF(OR(AB47="RE",AB47="RI"),1,"")</f>
        <v/>
      </c>
      <c r="AD47" s="33"/>
      <c r="AE47" s="19" t="str">
        <f t="shared" ref="AE47" si="720">+IF(OR(AD47="RE",AD47="RI"),1,"")</f>
        <v/>
      </c>
      <c r="AF47" s="33"/>
      <c r="AG47" s="19" t="str">
        <f t="shared" ref="AG47" si="721">+IF(OR(AF47="RE",AF47="RI"),1,"")</f>
        <v/>
      </c>
      <c r="AH47" s="8"/>
      <c r="AI47" s="19" t="str">
        <f t="shared" ref="AI47" si="722">+IF(OR(AH47="RE",AH47="RI"),1,"")</f>
        <v/>
      </c>
      <c r="AJ47" s="33"/>
      <c r="AK47" s="19" t="str">
        <f t="shared" ref="AK47" si="723">+IF(OR(AJ47="RE",AJ47="RI"),1,"")</f>
        <v/>
      </c>
      <c r="AL47" s="33"/>
      <c r="AM47" s="19" t="str">
        <f t="shared" ref="AM47" si="724">+IF(OR(AL47="RE",AL47="RI"),1,"")</f>
        <v/>
      </c>
      <c r="AN47" s="33"/>
      <c r="AO47" s="19" t="str">
        <f t="shared" ref="AO47" si="725">+IF(OR(AN47="RE",AN47="RI"),1,"")</f>
        <v/>
      </c>
      <c r="AP47" s="8"/>
      <c r="AQ47" s="19" t="str">
        <f t="shared" ref="AQ47" si="726">+IF(OR(AP47="RE",AP47="RI"),1,"")</f>
        <v/>
      </c>
      <c r="AR47" s="33"/>
      <c r="AS47" s="19" t="str">
        <f t="shared" ref="AS47" si="727">+IF(OR(AR47="RE",AR47="RI"),1,"")</f>
        <v/>
      </c>
      <c r="AT47" s="33"/>
      <c r="AU47" s="19" t="str">
        <f t="shared" ref="AU47" si="728">+IF(OR(AT47="RE",AT47="RI"),1,"")</f>
        <v/>
      </c>
      <c r="AV47" s="33"/>
      <c r="AW47" s="19" t="str">
        <f t="shared" ref="AW47" si="729">+IF(OR(AV47="RE",AV47="RI"),1,"")</f>
        <v/>
      </c>
      <c r="AX47" s="8"/>
      <c r="AY47" s="19" t="str">
        <f t="shared" ref="AY47" si="730">+IF(OR(AX47="RE",AX47="RI"),1,"")</f>
        <v/>
      </c>
    </row>
    <row r="48" spans="2:51" ht="15" thickBot="1" x14ac:dyDescent="0.35">
      <c r="B48" s="68"/>
      <c r="C48" s="69"/>
      <c r="D48" s="11" t="s">
        <v>30</v>
      </c>
      <c r="E48" s="34"/>
      <c r="F48" s="35" t="str">
        <f t="shared" ref="F48:H48" si="731">+IF(OR(E48="SI"),2,"")</f>
        <v/>
      </c>
      <c r="G48" s="9"/>
      <c r="H48" s="35" t="str">
        <f t="shared" si="731"/>
        <v/>
      </c>
      <c r="I48" s="9"/>
      <c r="J48" s="35" t="str">
        <f t="shared" ref="J48" si="732">+IF(OR(I48="SI"),2,"")</f>
        <v/>
      </c>
      <c r="K48" s="9"/>
      <c r="L48" s="35" t="str">
        <f t="shared" ref="L48" si="733">+IF(OR(K48="SI"),2,"")</f>
        <v/>
      </c>
      <c r="M48" s="34"/>
      <c r="N48" s="35" t="str">
        <f t="shared" ref="N48" si="734">+IF(OR(M48="SI"),2,"")</f>
        <v/>
      </c>
      <c r="O48" s="34"/>
      <c r="P48" s="35" t="str">
        <f t="shared" ref="P48" si="735">+IF(OR(O48="SI"),2,"")</f>
        <v/>
      </c>
      <c r="Q48" s="34"/>
      <c r="R48" s="35" t="str">
        <f t="shared" ref="R48" si="736">+IF(OR(Q48="SI"),2,"")</f>
        <v/>
      </c>
      <c r="S48" s="9"/>
      <c r="T48" s="35" t="str">
        <f t="shared" ref="T48" si="737">+IF(OR(S48="SI"),2,"")</f>
        <v/>
      </c>
      <c r="U48" s="34"/>
      <c r="V48" s="35" t="str">
        <f t="shared" ref="V48" si="738">+IF(OR(U48="SI"),2,"")</f>
        <v/>
      </c>
      <c r="W48" s="34"/>
      <c r="X48" s="35" t="str">
        <f t="shared" ref="X48" si="739">+IF(OR(W48="SI"),2,"")</f>
        <v/>
      </c>
      <c r="Y48" s="34"/>
      <c r="Z48" s="35" t="str">
        <f t="shared" ref="Z48" si="740">+IF(OR(Y48="SI"),2,"")</f>
        <v/>
      </c>
      <c r="AA48" s="9"/>
      <c r="AB48" s="34"/>
      <c r="AC48" s="35" t="str">
        <f t="shared" ref="AC48" si="741">+IF(OR(AB48="SI"),2,"")</f>
        <v/>
      </c>
      <c r="AD48" s="34"/>
      <c r="AE48" s="35" t="str">
        <f t="shared" ref="AE48" si="742">+IF(OR(AD48="SI"),2,"")</f>
        <v/>
      </c>
      <c r="AF48" s="34"/>
      <c r="AG48" s="35" t="str">
        <f t="shared" ref="AG48" si="743">+IF(OR(AF48="SI"),2,"")</f>
        <v/>
      </c>
      <c r="AH48" s="9"/>
      <c r="AI48" s="35" t="str">
        <f t="shared" ref="AI48" si="744">+IF(OR(AH48="SI",AH48="No",AH48="PRO"),2,"")</f>
        <v/>
      </c>
      <c r="AJ48" s="34"/>
      <c r="AK48" s="35" t="str">
        <f t="shared" ref="AK48" si="745">+IF(OR(AJ48="SI"),2,"")</f>
        <v/>
      </c>
      <c r="AL48" s="34"/>
      <c r="AM48" s="35" t="str">
        <f t="shared" ref="AM48" si="746">+IF(OR(AL48="SI"),2,"")</f>
        <v/>
      </c>
      <c r="AN48" s="34"/>
      <c r="AO48" s="35" t="str">
        <f t="shared" ref="AO48" si="747">+IF(OR(AN48="SI"),2,"")</f>
        <v/>
      </c>
      <c r="AP48" s="9"/>
      <c r="AQ48" s="35" t="str">
        <f t="shared" ref="AQ48" si="748">+IF(OR(AP48="SI"),2,"")</f>
        <v/>
      </c>
      <c r="AR48" s="34"/>
      <c r="AS48" s="35" t="str">
        <f t="shared" ref="AS48" si="749">+IF(OR(AR48="SI"),2,"")</f>
        <v/>
      </c>
      <c r="AT48" s="34"/>
      <c r="AU48" s="35" t="str">
        <f t="shared" ref="AU48" si="750">+IF(OR(AT48="SI"),2,"")</f>
        <v/>
      </c>
      <c r="AV48" s="34"/>
      <c r="AW48" s="35" t="str">
        <f t="shared" ref="AW48" si="751">+IF(OR(AV48="SI"),2,"")</f>
        <v/>
      </c>
      <c r="AX48" s="9"/>
      <c r="AY48" s="35" t="str">
        <f t="shared" ref="AY48" si="752">+IF(OR(AX48="SI"),2,"")</f>
        <v/>
      </c>
    </row>
    <row r="49" spans="2:51" x14ac:dyDescent="0.3">
      <c r="B49" s="66"/>
      <c r="C49" s="67"/>
      <c r="D49" s="31" t="s">
        <v>27</v>
      </c>
      <c r="E49" s="18"/>
      <c r="F49" s="19" t="str">
        <f t="shared" ref="F49:H49" si="753">+IF(OR(E49="RE",E49="RI"),1,"")</f>
        <v/>
      </c>
      <c r="G49" s="32"/>
      <c r="H49" s="19" t="str">
        <f t="shared" si="753"/>
        <v/>
      </c>
      <c r="I49" s="32"/>
      <c r="J49" s="19" t="str">
        <f t="shared" ref="J49" si="754">+IF(OR(I49="RE",I49="RI"),1,"")</f>
        <v/>
      </c>
      <c r="K49" s="32"/>
      <c r="L49" s="19" t="str">
        <f t="shared" ref="L49" si="755">+IF(OR(K49="RE",K49="RI"),1,"")</f>
        <v/>
      </c>
      <c r="M49" s="18"/>
      <c r="N49" s="19" t="str">
        <f t="shared" ref="N49" si="756">+IF(OR(M49="RE",M49="RI"),1,"")</f>
        <v/>
      </c>
      <c r="O49" s="18"/>
      <c r="P49" s="19" t="str">
        <f t="shared" ref="P49" si="757">+IF(OR(O49="RE",O49="RI"),1,"")</f>
        <v/>
      </c>
      <c r="Q49" s="18"/>
      <c r="R49" s="19" t="str">
        <f t="shared" ref="R49" si="758">+IF(OR(Q49="RE",Q49="RI"),1,"")</f>
        <v/>
      </c>
      <c r="S49" s="32"/>
      <c r="T49" s="19" t="str">
        <f t="shared" ref="T49" si="759">+IF(OR(S49="RE",S49="RI"),1,"")</f>
        <v/>
      </c>
      <c r="U49" s="18"/>
      <c r="V49" s="19" t="str">
        <f t="shared" ref="V49" si="760">+IF(OR(U49="RE",U49="RI"),1,"")</f>
        <v/>
      </c>
      <c r="W49" s="18"/>
      <c r="X49" s="19" t="str">
        <f t="shared" ref="X49" si="761">+IF(OR(W49="RE",W49="RI"),1,"")</f>
        <v/>
      </c>
      <c r="Y49" s="18"/>
      <c r="Z49" s="19" t="str">
        <f t="shared" ref="Z49" si="762">+IF(OR(Y49="RE",Y49="RI"),1,"")</f>
        <v/>
      </c>
      <c r="AA49" s="32"/>
      <c r="AB49" s="18"/>
      <c r="AC49" s="19" t="str">
        <f t="shared" ref="AC49" si="763">+IF(OR(AB49="RE",AB49="RI"),1,"")</f>
        <v/>
      </c>
      <c r="AD49" s="18"/>
      <c r="AE49" s="19" t="str">
        <f t="shared" ref="AE49" si="764">+IF(OR(AD49="RE",AD49="RI"),1,"")</f>
        <v/>
      </c>
      <c r="AF49" s="18"/>
      <c r="AG49" s="19" t="str">
        <f t="shared" ref="AG49" si="765">+IF(OR(AF49="RE",AF49="RI"),1,"")</f>
        <v/>
      </c>
      <c r="AH49" s="32"/>
      <c r="AI49" s="15" t="str">
        <f t="shared" ref="AI49" si="766">+IF(OR(AH49="RE",AH49="RI"),1,"")</f>
        <v/>
      </c>
      <c r="AJ49" s="18"/>
      <c r="AK49" s="19" t="str">
        <f t="shared" ref="AK49" si="767">+IF(OR(AJ49="RE",AJ49="RI"),1,"")</f>
        <v/>
      </c>
      <c r="AL49" s="18"/>
      <c r="AM49" s="19" t="str">
        <f t="shared" ref="AM49" si="768">+IF(OR(AL49="RE",AL49="RI"),1,"")</f>
        <v/>
      </c>
      <c r="AN49" s="18"/>
      <c r="AO49" s="19" t="str">
        <f t="shared" ref="AO49" si="769">+IF(OR(AN49="RE",AN49="RI"),1,"")</f>
        <v/>
      </c>
      <c r="AP49" s="32"/>
      <c r="AQ49" s="19" t="str">
        <f t="shared" ref="AQ49" si="770">+IF(OR(AP49="RE",AP49="RI"),1,"")</f>
        <v/>
      </c>
      <c r="AR49" s="18"/>
      <c r="AS49" s="19" t="str">
        <f t="shared" ref="AS49" si="771">+IF(OR(AR49="RE",AR49="RI"),1,"")</f>
        <v/>
      </c>
      <c r="AT49" s="18"/>
      <c r="AU49" s="19" t="str">
        <f t="shared" ref="AU49" si="772">+IF(OR(AT49="RE",AT49="RI"),1,"")</f>
        <v/>
      </c>
      <c r="AV49" s="18"/>
      <c r="AW49" s="19" t="str">
        <f t="shared" ref="AW49" si="773">+IF(OR(AV49="RE",AV49="RI"),1,"")</f>
        <v/>
      </c>
      <c r="AX49" s="32"/>
      <c r="AY49" s="19" t="str">
        <f t="shared" ref="AY49" si="774">+IF(OR(AX49="RE",AX49="RI"),1,"")</f>
        <v/>
      </c>
    </row>
    <row r="50" spans="2:51" ht="15" thickBot="1" x14ac:dyDescent="0.35">
      <c r="B50" s="68"/>
      <c r="C50" s="69"/>
      <c r="D50" s="27" t="s">
        <v>30</v>
      </c>
      <c r="E50" s="28"/>
      <c r="F50" s="35" t="str">
        <f t="shared" ref="F50:H50" si="775">+IF(OR(E50="SI"),2,"")</f>
        <v/>
      </c>
      <c r="G50" s="30"/>
      <c r="H50" s="35" t="str">
        <f t="shared" si="775"/>
        <v/>
      </c>
      <c r="I50" s="30"/>
      <c r="J50" s="35" t="str">
        <f t="shared" ref="J50" si="776">+IF(OR(I50="SI"),2,"")</f>
        <v/>
      </c>
      <c r="K50" s="30"/>
      <c r="L50" s="35" t="str">
        <f t="shared" ref="L50" si="777">+IF(OR(K50="SI"),2,"")</f>
        <v/>
      </c>
      <c r="M50" s="28"/>
      <c r="N50" s="35" t="str">
        <f t="shared" ref="N50" si="778">+IF(OR(M50="SI"),2,"")</f>
        <v/>
      </c>
      <c r="O50" s="28"/>
      <c r="P50" s="35" t="str">
        <f t="shared" ref="P50" si="779">+IF(OR(O50="SI"),2,"")</f>
        <v/>
      </c>
      <c r="Q50" s="28"/>
      <c r="R50" s="35" t="str">
        <f t="shared" ref="R50" si="780">+IF(OR(Q50="SI"),2,"")</f>
        <v/>
      </c>
      <c r="S50" s="30"/>
      <c r="T50" s="35" t="str">
        <f t="shared" ref="T50" si="781">+IF(OR(S50="SI"),2,"")</f>
        <v/>
      </c>
      <c r="U50" s="28"/>
      <c r="V50" s="35" t="str">
        <f t="shared" ref="V50" si="782">+IF(OR(U50="SI"),2,"")</f>
        <v/>
      </c>
      <c r="W50" s="28"/>
      <c r="X50" s="35" t="str">
        <f t="shared" ref="X50" si="783">+IF(OR(W50="SI"),2,"")</f>
        <v/>
      </c>
      <c r="Y50" s="28"/>
      <c r="Z50" s="35" t="str">
        <f t="shared" ref="Z50" si="784">+IF(OR(Y50="SI"),2,"")</f>
        <v/>
      </c>
      <c r="AA50" s="30"/>
      <c r="AB50" s="28"/>
      <c r="AC50" s="35" t="str">
        <f t="shared" ref="AC50" si="785">+IF(OR(AB50="SI"),2,"")</f>
        <v/>
      </c>
      <c r="AD50" s="28"/>
      <c r="AE50" s="35" t="str">
        <f t="shared" ref="AE50" si="786">+IF(OR(AD50="SI"),2,"")</f>
        <v/>
      </c>
      <c r="AF50" s="28"/>
      <c r="AG50" s="35" t="str">
        <f t="shared" ref="AG50" si="787">+IF(OR(AF50="SI"),2,"")</f>
        <v/>
      </c>
      <c r="AH50" s="30"/>
      <c r="AI50" s="29" t="str">
        <f t="shared" ref="AI50" si="788">+IF(OR(AH50="SI",AH50="No",AH50="PRO"),2,"")</f>
        <v/>
      </c>
      <c r="AJ50" s="28"/>
      <c r="AK50" s="35" t="str">
        <f t="shared" ref="AK50" si="789">+IF(OR(AJ50="SI"),2,"")</f>
        <v/>
      </c>
      <c r="AL50" s="28"/>
      <c r="AM50" s="35" t="str">
        <f t="shared" ref="AM50" si="790">+IF(OR(AL50="SI"),2,"")</f>
        <v/>
      </c>
      <c r="AN50" s="28"/>
      <c r="AO50" s="35" t="str">
        <f t="shared" ref="AO50" si="791">+IF(OR(AN50="SI"),2,"")</f>
        <v/>
      </c>
      <c r="AP50" s="30"/>
      <c r="AQ50" s="35" t="str">
        <f t="shared" ref="AQ50" si="792">+IF(OR(AP50="SI"),2,"")</f>
        <v/>
      </c>
      <c r="AR50" s="28"/>
      <c r="AS50" s="35" t="str">
        <f t="shared" ref="AS50" si="793">+IF(OR(AR50="SI"),2,"")</f>
        <v/>
      </c>
      <c r="AT50" s="28"/>
      <c r="AU50" s="35" t="str">
        <f t="shared" ref="AU50" si="794">+IF(OR(AT50="SI"),2,"")</f>
        <v/>
      </c>
      <c r="AV50" s="28"/>
      <c r="AW50" s="35" t="str">
        <f t="shared" ref="AW50" si="795">+IF(OR(AV50="SI"),2,"")</f>
        <v/>
      </c>
      <c r="AX50" s="30"/>
      <c r="AY50" s="35" t="str">
        <f t="shared" ref="AY50" si="796">+IF(OR(AX50="SI"),2,"")</f>
        <v/>
      </c>
    </row>
    <row r="51" spans="2:51" ht="15" customHeight="1" x14ac:dyDescent="0.3">
      <c r="B51" s="66"/>
      <c r="C51" s="67"/>
      <c r="D51" s="10" t="s">
        <v>27</v>
      </c>
      <c r="E51" s="33"/>
      <c r="F51" s="19" t="str">
        <f t="shared" ref="F51:H51" si="797">+IF(OR(E51="RE",E51="RI"),1,"")</f>
        <v/>
      </c>
      <c r="G51" s="8"/>
      <c r="H51" s="19" t="str">
        <f t="shared" si="797"/>
        <v/>
      </c>
      <c r="I51" s="8"/>
      <c r="J51" s="19" t="str">
        <f t="shared" ref="J51" si="798">+IF(OR(I51="RE",I51="RI"),1,"")</f>
        <v/>
      </c>
      <c r="K51" s="8"/>
      <c r="L51" s="19" t="str">
        <f t="shared" ref="L51" si="799">+IF(OR(K51="RE",K51="RI"),1,"")</f>
        <v/>
      </c>
      <c r="M51" s="33"/>
      <c r="N51" s="19" t="str">
        <f t="shared" ref="N51" si="800">+IF(OR(M51="RE",M51="RI"),1,"")</f>
        <v/>
      </c>
      <c r="O51" s="33"/>
      <c r="P51" s="19" t="str">
        <f t="shared" ref="P51" si="801">+IF(OR(O51="RE",O51="RI"),1,"")</f>
        <v/>
      </c>
      <c r="Q51" s="33"/>
      <c r="R51" s="19" t="str">
        <f t="shared" ref="R51" si="802">+IF(OR(Q51="RE",Q51="RI"),1,"")</f>
        <v/>
      </c>
      <c r="S51" s="8"/>
      <c r="T51" s="19" t="str">
        <f t="shared" ref="T51" si="803">+IF(OR(S51="RE",S51="RI"),1,"")</f>
        <v/>
      </c>
      <c r="U51" s="33"/>
      <c r="V51" s="19" t="str">
        <f t="shared" ref="V51" si="804">+IF(OR(U51="RE",U51="RI"),1,"")</f>
        <v/>
      </c>
      <c r="W51" s="33"/>
      <c r="X51" s="19" t="str">
        <f t="shared" ref="X51" si="805">+IF(OR(W51="RE",W51="RI"),1,"")</f>
        <v/>
      </c>
      <c r="Y51" s="33"/>
      <c r="Z51" s="19" t="str">
        <f t="shared" ref="Z51" si="806">+IF(OR(Y51="RE",Y51="RI"),1,"")</f>
        <v/>
      </c>
      <c r="AA51" s="8"/>
      <c r="AB51" s="33"/>
      <c r="AC51" s="19" t="str">
        <f t="shared" ref="AC51" si="807">+IF(OR(AB51="RE",AB51="RI"),1,"")</f>
        <v/>
      </c>
      <c r="AD51" s="33"/>
      <c r="AE51" s="19" t="str">
        <f t="shared" ref="AE51" si="808">+IF(OR(AD51="RE",AD51="RI"),1,"")</f>
        <v/>
      </c>
      <c r="AF51" s="33"/>
      <c r="AG51" s="19" t="str">
        <f t="shared" ref="AG51" si="809">+IF(OR(AF51="RE",AF51="RI"),1,"")</f>
        <v/>
      </c>
      <c r="AH51" s="8"/>
      <c r="AI51" s="19" t="str">
        <f t="shared" ref="AI51" si="810">+IF(OR(AH51="RE",AH51="RI"),1,"")</f>
        <v/>
      </c>
      <c r="AJ51" s="33"/>
      <c r="AK51" s="19" t="str">
        <f t="shared" ref="AK51" si="811">+IF(OR(AJ51="RE",AJ51="RI"),1,"")</f>
        <v/>
      </c>
      <c r="AL51" s="33"/>
      <c r="AM51" s="19" t="str">
        <f t="shared" ref="AM51" si="812">+IF(OR(AL51="RE",AL51="RI"),1,"")</f>
        <v/>
      </c>
      <c r="AN51" s="33"/>
      <c r="AO51" s="19" t="str">
        <f t="shared" ref="AO51" si="813">+IF(OR(AN51="RE",AN51="RI"),1,"")</f>
        <v/>
      </c>
      <c r="AP51" s="8"/>
      <c r="AQ51" s="19" t="str">
        <f t="shared" ref="AQ51" si="814">+IF(OR(AP51="RE",AP51="RI"),1,"")</f>
        <v/>
      </c>
      <c r="AR51" s="33"/>
      <c r="AS51" s="19" t="str">
        <f t="shared" ref="AS51" si="815">+IF(OR(AR51="RE",AR51="RI"),1,"")</f>
        <v/>
      </c>
      <c r="AT51" s="33"/>
      <c r="AU51" s="19" t="str">
        <f t="shared" ref="AU51" si="816">+IF(OR(AT51="RE",AT51="RI"),1,"")</f>
        <v/>
      </c>
      <c r="AV51" s="33"/>
      <c r="AW51" s="19" t="str">
        <f t="shared" ref="AW51" si="817">+IF(OR(AV51="RE",AV51="RI"),1,"")</f>
        <v/>
      </c>
      <c r="AX51" s="8"/>
      <c r="AY51" s="19" t="str">
        <f t="shared" ref="AY51" si="818">+IF(OR(AX51="RE",AX51="RI"),1,"")</f>
        <v/>
      </c>
    </row>
    <row r="52" spans="2:51" ht="15" thickBot="1" x14ac:dyDescent="0.35">
      <c r="B52" s="68"/>
      <c r="C52" s="69"/>
      <c r="D52" s="11" t="s">
        <v>30</v>
      </c>
      <c r="E52" s="34"/>
      <c r="F52" s="35" t="str">
        <f t="shared" ref="F52:H52" si="819">+IF(OR(E52="SI"),2,"")</f>
        <v/>
      </c>
      <c r="G52" s="9"/>
      <c r="H52" s="35" t="str">
        <f t="shared" si="819"/>
        <v/>
      </c>
      <c r="I52" s="9"/>
      <c r="J52" s="35" t="str">
        <f t="shared" ref="J52" si="820">+IF(OR(I52="SI"),2,"")</f>
        <v/>
      </c>
      <c r="K52" s="9"/>
      <c r="L52" s="35" t="str">
        <f t="shared" ref="L52" si="821">+IF(OR(K52="SI"),2,"")</f>
        <v/>
      </c>
      <c r="M52" s="34"/>
      <c r="N52" s="35" t="str">
        <f t="shared" ref="N52" si="822">+IF(OR(M52="SI"),2,"")</f>
        <v/>
      </c>
      <c r="O52" s="34"/>
      <c r="P52" s="35" t="str">
        <f t="shared" ref="P52" si="823">+IF(OR(O52="SI"),2,"")</f>
        <v/>
      </c>
      <c r="Q52" s="34"/>
      <c r="R52" s="35" t="str">
        <f t="shared" ref="R52" si="824">+IF(OR(Q52="SI"),2,"")</f>
        <v/>
      </c>
      <c r="S52" s="9"/>
      <c r="T52" s="35" t="str">
        <f t="shared" ref="T52" si="825">+IF(OR(S52="SI"),2,"")</f>
        <v/>
      </c>
      <c r="U52" s="34"/>
      <c r="V52" s="35" t="str">
        <f t="shared" ref="V52" si="826">+IF(OR(U52="SI"),2,"")</f>
        <v/>
      </c>
      <c r="W52" s="34"/>
      <c r="X52" s="35" t="str">
        <f t="shared" ref="X52" si="827">+IF(OR(W52="SI"),2,"")</f>
        <v/>
      </c>
      <c r="Y52" s="34"/>
      <c r="Z52" s="35" t="str">
        <f t="shared" ref="Z52" si="828">+IF(OR(Y52="SI"),2,"")</f>
        <v/>
      </c>
      <c r="AA52" s="9"/>
      <c r="AB52" s="34"/>
      <c r="AC52" s="35" t="str">
        <f t="shared" ref="AC52" si="829">+IF(OR(AB52="SI"),2,"")</f>
        <v/>
      </c>
      <c r="AD52" s="34"/>
      <c r="AE52" s="35" t="str">
        <f t="shared" ref="AE52" si="830">+IF(OR(AD52="SI"),2,"")</f>
        <v/>
      </c>
      <c r="AF52" s="34"/>
      <c r="AG52" s="35" t="str">
        <f t="shared" ref="AG52" si="831">+IF(OR(AF52="SI"),2,"")</f>
        <v/>
      </c>
      <c r="AH52" s="9"/>
      <c r="AI52" s="35" t="str">
        <f t="shared" ref="AI52" si="832">+IF(OR(AH52="SI",AH52="No",AH52="PRO"),2,"")</f>
        <v/>
      </c>
      <c r="AJ52" s="34"/>
      <c r="AK52" s="35" t="str">
        <f t="shared" ref="AK52" si="833">+IF(OR(AJ52="SI"),2,"")</f>
        <v/>
      </c>
      <c r="AL52" s="34"/>
      <c r="AM52" s="35" t="str">
        <f t="shared" ref="AM52" si="834">+IF(OR(AL52="SI"),2,"")</f>
        <v/>
      </c>
      <c r="AN52" s="34"/>
      <c r="AO52" s="35" t="str">
        <f t="shared" ref="AO52" si="835">+IF(OR(AN52="SI"),2,"")</f>
        <v/>
      </c>
      <c r="AP52" s="9"/>
      <c r="AQ52" s="35" t="str">
        <f t="shared" ref="AQ52" si="836">+IF(OR(AP52="SI"),2,"")</f>
        <v/>
      </c>
      <c r="AR52" s="34"/>
      <c r="AS52" s="35" t="str">
        <f t="shared" ref="AS52" si="837">+IF(OR(AR52="SI"),2,"")</f>
        <v/>
      </c>
      <c r="AT52" s="34"/>
      <c r="AU52" s="35" t="str">
        <f t="shared" ref="AU52" si="838">+IF(OR(AT52="SI"),2,"")</f>
        <v/>
      </c>
      <c r="AV52" s="34"/>
      <c r="AW52" s="35" t="str">
        <f t="shared" ref="AW52" si="839">+IF(OR(AV52="SI"),2,"")</f>
        <v/>
      </c>
      <c r="AX52" s="9"/>
      <c r="AY52" s="35" t="str">
        <f t="shared" ref="AY52" si="840">+IF(OR(AX52="SI"),2,"")</f>
        <v/>
      </c>
    </row>
    <row r="53" spans="2:51" x14ac:dyDescent="0.3">
      <c r="B53" s="66"/>
      <c r="C53" s="67"/>
      <c r="D53" s="31" t="s">
        <v>27</v>
      </c>
      <c r="E53" s="36"/>
      <c r="F53" s="19" t="str">
        <f t="shared" ref="F53:H53" si="841">+IF(OR(E53="RE",E53="RI"),1,"")</f>
        <v/>
      </c>
      <c r="G53" s="37"/>
      <c r="H53" s="19" t="str">
        <f t="shared" si="841"/>
        <v/>
      </c>
      <c r="I53" s="37"/>
      <c r="J53" s="19" t="str">
        <f t="shared" ref="J53" si="842">+IF(OR(I53="RE",I53="RI"),1,"")</f>
        <v/>
      </c>
      <c r="K53" s="37"/>
      <c r="L53" s="19" t="str">
        <f t="shared" ref="L53" si="843">+IF(OR(K53="RE",K53="RI"),1,"")</f>
        <v/>
      </c>
      <c r="M53" s="36"/>
      <c r="N53" s="19" t="str">
        <f t="shared" ref="N53" si="844">+IF(OR(M53="RE",M53="RI"),1,"")</f>
        <v/>
      </c>
      <c r="O53" s="36"/>
      <c r="P53" s="19" t="str">
        <f t="shared" ref="P53" si="845">+IF(OR(O53="RE",O53="RI"),1,"")</f>
        <v/>
      </c>
      <c r="Q53" s="36"/>
      <c r="R53" s="19" t="str">
        <f t="shared" ref="R53" si="846">+IF(OR(Q53="RE",Q53="RI"),1,"")</f>
        <v/>
      </c>
      <c r="S53" s="37"/>
      <c r="T53" s="19" t="str">
        <f t="shared" ref="T53" si="847">+IF(OR(S53="RE",S53="RI"),1,"")</f>
        <v/>
      </c>
      <c r="U53" s="36"/>
      <c r="V53" s="19" t="str">
        <f t="shared" ref="V53" si="848">+IF(OR(U53="RE",U53="RI"),1,"")</f>
        <v/>
      </c>
      <c r="W53" s="36"/>
      <c r="X53" s="19" t="str">
        <f t="shared" ref="X53" si="849">+IF(OR(W53="RE",W53="RI"),1,"")</f>
        <v/>
      </c>
      <c r="Y53" s="36"/>
      <c r="Z53" s="19" t="str">
        <f t="shared" ref="Z53" si="850">+IF(OR(Y53="RE",Y53="RI"),1,"")</f>
        <v/>
      </c>
      <c r="AA53" s="37"/>
      <c r="AB53" s="36"/>
      <c r="AC53" s="19" t="str">
        <f t="shared" ref="AC53" si="851">+IF(OR(AB53="RE",AB53="RI"),1,"")</f>
        <v/>
      </c>
      <c r="AD53" s="36"/>
      <c r="AE53" s="19" t="str">
        <f t="shared" ref="AE53" si="852">+IF(OR(AD53="RE",AD53="RI"),1,"")</f>
        <v/>
      </c>
      <c r="AF53" s="36"/>
      <c r="AG53" s="19" t="str">
        <f t="shared" ref="AG53" si="853">+IF(OR(AF53="RE",AF53="RI"),1,"")</f>
        <v/>
      </c>
      <c r="AH53" s="37"/>
      <c r="AI53" s="29"/>
      <c r="AJ53" s="36"/>
      <c r="AK53" s="19" t="str">
        <f t="shared" ref="AK53" si="854">+IF(OR(AJ53="RE",AJ53="RI"),1,"")</f>
        <v/>
      </c>
      <c r="AL53" s="36"/>
      <c r="AM53" s="19" t="str">
        <f t="shared" ref="AM53" si="855">+IF(OR(AL53="RE",AL53="RI"),1,"")</f>
        <v/>
      </c>
      <c r="AN53" s="36"/>
      <c r="AO53" s="19" t="str">
        <f t="shared" ref="AO53" si="856">+IF(OR(AN53="RE",AN53="RI"),1,"")</f>
        <v/>
      </c>
      <c r="AP53" s="37"/>
      <c r="AQ53" s="19" t="str">
        <f t="shared" ref="AQ53" si="857">+IF(OR(AP53="RE",AP53="RI"),1,"")</f>
        <v/>
      </c>
      <c r="AR53" s="36"/>
      <c r="AS53" s="19" t="str">
        <f t="shared" ref="AS53" si="858">+IF(OR(AR53="RE",AR53="RI"),1,"")</f>
        <v/>
      </c>
      <c r="AT53" s="36"/>
      <c r="AU53" s="19" t="str">
        <f t="shared" ref="AU53" si="859">+IF(OR(AT53="RE",AT53="RI"),1,"")</f>
        <v/>
      </c>
      <c r="AV53" s="36"/>
      <c r="AW53" s="19" t="str">
        <f t="shared" ref="AW53" si="860">+IF(OR(AV53="RE",AV53="RI"),1,"")</f>
        <v/>
      </c>
      <c r="AX53" s="37"/>
      <c r="AY53" s="19" t="str">
        <f t="shared" ref="AY53" si="861">+IF(OR(AX53="RE",AX53="RI"),1,"")</f>
        <v/>
      </c>
    </row>
    <row r="54" spans="2:51" ht="15" thickBot="1" x14ac:dyDescent="0.35">
      <c r="B54" s="68"/>
      <c r="C54" s="69"/>
      <c r="D54" s="11" t="s">
        <v>30</v>
      </c>
      <c r="E54" s="41"/>
      <c r="F54" s="35" t="str">
        <f t="shared" ref="F54:H54" si="862">+IF(OR(E54="SI"),2,"")</f>
        <v/>
      </c>
      <c r="G54" s="42"/>
      <c r="H54" s="35" t="str">
        <f t="shared" si="862"/>
        <v/>
      </c>
      <c r="I54" s="42"/>
      <c r="J54" s="35" t="str">
        <f t="shared" ref="J54" si="863">+IF(OR(I54="SI"),2,"")</f>
        <v/>
      </c>
      <c r="K54" s="42"/>
      <c r="L54" s="35" t="str">
        <f t="shared" ref="L54" si="864">+IF(OR(K54="SI"),2,"")</f>
        <v/>
      </c>
      <c r="M54" s="41"/>
      <c r="N54" s="35" t="str">
        <f t="shared" ref="N54" si="865">+IF(OR(M54="SI"),2,"")</f>
        <v/>
      </c>
      <c r="O54" s="41"/>
      <c r="P54" s="35" t="str">
        <f t="shared" ref="P54" si="866">+IF(OR(O54="SI"),2,"")</f>
        <v/>
      </c>
      <c r="Q54" s="41"/>
      <c r="R54" s="35" t="str">
        <f t="shared" ref="R54" si="867">+IF(OR(Q54="SI"),2,"")</f>
        <v/>
      </c>
      <c r="S54" s="42"/>
      <c r="T54" s="35" t="str">
        <f t="shared" ref="T54" si="868">+IF(OR(S54="SI"),2,"")</f>
        <v/>
      </c>
      <c r="U54" s="41"/>
      <c r="V54" s="35" t="str">
        <f t="shared" ref="V54" si="869">+IF(OR(U54="SI"),2,"")</f>
        <v/>
      </c>
      <c r="W54" s="41"/>
      <c r="X54" s="35" t="str">
        <f t="shared" ref="X54" si="870">+IF(OR(W54="SI"),2,"")</f>
        <v/>
      </c>
      <c r="Y54" s="41"/>
      <c r="Z54" s="35" t="str">
        <f t="shared" ref="Z54" si="871">+IF(OR(Y54="SI"),2,"")</f>
        <v/>
      </c>
      <c r="AA54" s="42"/>
      <c r="AB54" s="41"/>
      <c r="AC54" s="35" t="str">
        <f t="shared" ref="AC54" si="872">+IF(OR(AB54="SI"),2,"")</f>
        <v/>
      </c>
      <c r="AD54" s="41"/>
      <c r="AE54" s="35" t="str">
        <f t="shared" ref="AE54" si="873">+IF(OR(AD54="SI"),2,"")</f>
        <v/>
      </c>
      <c r="AF54" s="41"/>
      <c r="AG54" s="35" t="str">
        <f t="shared" ref="AG54" si="874">+IF(OR(AF54="SI"),2,"")</f>
        <v/>
      </c>
      <c r="AH54" s="42"/>
      <c r="AI54" s="35"/>
      <c r="AJ54" s="41"/>
      <c r="AK54" s="35" t="str">
        <f t="shared" ref="AK54" si="875">+IF(OR(AJ54="SI"),2,"")</f>
        <v/>
      </c>
      <c r="AL54" s="41"/>
      <c r="AM54" s="35" t="str">
        <f t="shared" ref="AM54" si="876">+IF(OR(AL54="SI"),2,"")</f>
        <v/>
      </c>
      <c r="AN54" s="41"/>
      <c r="AO54" s="35" t="str">
        <f t="shared" ref="AO54" si="877">+IF(OR(AN54="SI"),2,"")</f>
        <v/>
      </c>
      <c r="AP54" s="42"/>
      <c r="AQ54" s="35" t="str">
        <f t="shared" ref="AQ54" si="878">+IF(OR(AP54="SI"),2,"")</f>
        <v/>
      </c>
      <c r="AR54" s="41"/>
      <c r="AS54" s="35" t="str">
        <f t="shared" ref="AS54" si="879">+IF(OR(AR54="SI"),2,"")</f>
        <v/>
      </c>
      <c r="AT54" s="41"/>
      <c r="AU54" s="35" t="str">
        <f t="shared" ref="AU54" si="880">+IF(OR(AT54="SI"),2,"")</f>
        <v/>
      </c>
      <c r="AV54" s="41"/>
      <c r="AW54" s="35" t="str">
        <f t="shared" ref="AW54" si="881">+IF(OR(AV54="SI"),2,"")</f>
        <v/>
      </c>
      <c r="AX54" s="42"/>
      <c r="AY54" s="35" t="str">
        <f t="shared" ref="AY54" si="882">+IF(OR(AX54="SI"),2,"")</f>
        <v/>
      </c>
    </row>
    <row r="55" spans="2:51" x14ac:dyDescent="0.3">
      <c r="B55" s="66"/>
      <c r="C55" s="67"/>
      <c r="D55" s="31" t="s">
        <v>27</v>
      </c>
      <c r="E55" s="36"/>
      <c r="F55" s="19" t="str">
        <f t="shared" ref="F55:H55" si="883">+IF(OR(E55="RE",E55="RI"),1,"")</f>
        <v/>
      </c>
      <c r="G55" s="37"/>
      <c r="H55" s="19" t="str">
        <f t="shared" si="883"/>
        <v/>
      </c>
      <c r="I55" s="37"/>
      <c r="J55" s="19" t="str">
        <f t="shared" ref="J55" si="884">+IF(OR(I55="RE",I55="RI"),1,"")</f>
        <v/>
      </c>
      <c r="K55" s="37"/>
      <c r="L55" s="19" t="str">
        <f t="shared" ref="L55" si="885">+IF(OR(K55="RE",K55="RI"),1,"")</f>
        <v/>
      </c>
      <c r="M55" s="36"/>
      <c r="N55" s="19" t="str">
        <f t="shared" ref="N55" si="886">+IF(OR(M55="RE",M55="RI"),1,"")</f>
        <v/>
      </c>
      <c r="O55" s="36"/>
      <c r="P55" s="19" t="str">
        <f t="shared" ref="P55" si="887">+IF(OR(O55="RE",O55="RI"),1,"")</f>
        <v/>
      </c>
      <c r="Q55" s="36"/>
      <c r="R55" s="19" t="str">
        <f t="shared" ref="R55" si="888">+IF(OR(Q55="RE",Q55="RI"),1,"")</f>
        <v/>
      </c>
      <c r="S55" s="37"/>
      <c r="T55" s="19" t="str">
        <f t="shared" ref="T55" si="889">+IF(OR(S55="RE",S55="RI"),1,"")</f>
        <v/>
      </c>
      <c r="U55" s="36"/>
      <c r="V55" s="19" t="str">
        <f t="shared" ref="V55" si="890">+IF(OR(U55="RE",U55="RI"),1,"")</f>
        <v/>
      </c>
      <c r="W55" s="36"/>
      <c r="X55" s="19" t="str">
        <f t="shared" ref="X55" si="891">+IF(OR(W55="RE",W55="RI"),1,"")</f>
        <v/>
      </c>
      <c r="Y55" s="36"/>
      <c r="Z55" s="19" t="str">
        <f t="shared" ref="Z55" si="892">+IF(OR(Y55="RE",Y55="RI"),1,"")</f>
        <v/>
      </c>
      <c r="AA55" s="37"/>
      <c r="AB55" s="36"/>
      <c r="AC55" s="19" t="str">
        <f t="shared" ref="AC55" si="893">+IF(OR(AB55="RE",AB55="RI"),1,"")</f>
        <v/>
      </c>
      <c r="AD55" s="36"/>
      <c r="AE55" s="19" t="str">
        <f t="shared" ref="AE55" si="894">+IF(OR(AD55="RE",AD55="RI"),1,"")</f>
        <v/>
      </c>
      <c r="AF55" s="36"/>
      <c r="AG55" s="19" t="str">
        <f t="shared" ref="AG55" si="895">+IF(OR(AF55="RE",AF55="RI"),1,"")</f>
        <v/>
      </c>
      <c r="AH55" s="37"/>
      <c r="AI55" s="29"/>
      <c r="AJ55" s="36"/>
      <c r="AK55" s="19" t="str">
        <f t="shared" ref="AK55" si="896">+IF(OR(AJ55="RE",AJ55="RI"),1,"")</f>
        <v/>
      </c>
      <c r="AL55" s="36"/>
      <c r="AM55" s="19" t="str">
        <f t="shared" ref="AM55" si="897">+IF(OR(AL55="RE",AL55="RI"),1,"")</f>
        <v/>
      </c>
      <c r="AN55" s="36"/>
      <c r="AO55" s="19" t="str">
        <f t="shared" ref="AO55" si="898">+IF(OR(AN55="RE",AN55="RI"),1,"")</f>
        <v/>
      </c>
      <c r="AP55" s="37"/>
      <c r="AQ55" s="19" t="str">
        <f t="shared" ref="AQ55" si="899">+IF(OR(AP55="RE",AP55="RI"),1,"")</f>
        <v/>
      </c>
      <c r="AR55" s="36"/>
      <c r="AS55" s="19" t="str">
        <f t="shared" ref="AS55" si="900">+IF(OR(AR55="RE",AR55="RI"),1,"")</f>
        <v/>
      </c>
      <c r="AT55" s="36"/>
      <c r="AU55" s="19" t="str">
        <f t="shared" ref="AU55" si="901">+IF(OR(AT55="RE",AT55="RI"),1,"")</f>
        <v/>
      </c>
      <c r="AV55" s="36"/>
      <c r="AW55" s="19" t="str">
        <f t="shared" ref="AW55" si="902">+IF(OR(AV55="RE",AV55="RI"),1,"")</f>
        <v/>
      </c>
      <c r="AX55" s="37"/>
      <c r="AY55" s="19" t="str">
        <f t="shared" ref="AY55" si="903">+IF(OR(AX55="RE",AX55="RI"),1,"")</f>
        <v/>
      </c>
    </row>
    <row r="56" spans="2:51" ht="15" thickBot="1" x14ac:dyDescent="0.35">
      <c r="B56" s="68"/>
      <c r="C56" s="69"/>
      <c r="D56" s="27" t="s">
        <v>30</v>
      </c>
      <c r="E56" s="41"/>
      <c r="F56" s="35" t="str">
        <f t="shared" ref="F56:H56" si="904">+IF(OR(E56="SI"),2,"")</f>
        <v/>
      </c>
      <c r="G56" s="42"/>
      <c r="H56" s="35" t="str">
        <f t="shared" si="904"/>
        <v/>
      </c>
      <c r="I56" s="42"/>
      <c r="J56" s="35" t="str">
        <f t="shared" ref="J56" si="905">+IF(OR(I56="SI"),2,"")</f>
        <v/>
      </c>
      <c r="K56" s="42"/>
      <c r="L56" s="35" t="str">
        <f t="shared" ref="L56" si="906">+IF(OR(K56="SI"),2,"")</f>
        <v/>
      </c>
      <c r="M56" s="41"/>
      <c r="N56" s="35" t="str">
        <f t="shared" ref="N56" si="907">+IF(OR(M56="SI"),2,"")</f>
        <v/>
      </c>
      <c r="O56" s="41"/>
      <c r="P56" s="35" t="str">
        <f t="shared" ref="P56" si="908">+IF(OR(O56="SI"),2,"")</f>
        <v/>
      </c>
      <c r="Q56" s="41"/>
      <c r="R56" s="35" t="str">
        <f t="shared" ref="R56" si="909">+IF(OR(Q56="SI"),2,"")</f>
        <v/>
      </c>
      <c r="S56" s="42"/>
      <c r="T56" s="35" t="str">
        <f t="shared" ref="T56" si="910">+IF(OR(S56="SI"),2,"")</f>
        <v/>
      </c>
      <c r="U56" s="41"/>
      <c r="V56" s="35" t="str">
        <f t="shared" ref="V56" si="911">+IF(OR(U56="SI"),2,"")</f>
        <v/>
      </c>
      <c r="W56" s="41"/>
      <c r="X56" s="35" t="str">
        <f t="shared" ref="X56" si="912">+IF(OR(W56="SI"),2,"")</f>
        <v/>
      </c>
      <c r="Y56" s="41"/>
      <c r="Z56" s="35" t="str">
        <f t="shared" ref="Z56" si="913">+IF(OR(Y56="SI"),2,"")</f>
        <v/>
      </c>
      <c r="AA56" s="42"/>
      <c r="AB56" s="41"/>
      <c r="AC56" s="35" t="str">
        <f t="shared" ref="AC56" si="914">+IF(OR(AB56="SI"),2,"")</f>
        <v/>
      </c>
      <c r="AD56" s="41"/>
      <c r="AE56" s="35" t="str">
        <f t="shared" ref="AE56" si="915">+IF(OR(AD56="SI"),2,"")</f>
        <v/>
      </c>
      <c r="AF56" s="41"/>
      <c r="AG56" s="35" t="str">
        <f t="shared" ref="AG56" si="916">+IF(OR(AF56="SI"),2,"")</f>
        <v/>
      </c>
      <c r="AH56" s="42"/>
      <c r="AI56" s="35"/>
      <c r="AJ56" s="41"/>
      <c r="AK56" s="35" t="str">
        <f t="shared" ref="AK56" si="917">+IF(OR(AJ56="SI"),2,"")</f>
        <v/>
      </c>
      <c r="AL56" s="41"/>
      <c r="AM56" s="35" t="str">
        <f t="shared" ref="AM56" si="918">+IF(OR(AL56="SI"),2,"")</f>
        <v/>
      </c>
      <c r="AN56" s="41"/>
      <c r="AO56" s="35" t="str">
        <f t="shared" ref="AO56" si="919">+IF(OR(AN56="SI"),2,"")</f>
        <v/>
      </c>
      <c r="AP56" s="42"/>
      <c r="AQ56" s="35" t="str">
        <f t="shared" ref="AQ56" si="920">+IF(OR(AP56="SI"),2,"")</f>
        <v/>
      </c>
      <c r="AR56" s="41"/>
      <c r="AS56" s="35" t="str">
        <f t="shared" ref="AS56" si="921">+IF(OR(AR56="SI"),2,"")</f>
        <v/>
      </c>
      <c r="AT56" s="41"/>
      <c r="AU56" s="35" t="str">
        <f t="shared" ref="AU56" si="922">+IF(OR(AT56="SI"),2,"")</f>
        <v/>
      </c>
      <c r="AV56" s="41"/>
      <c r="AW56" s="35" t="str">
        <f t="shared" ref="AW56" si="923">+IF(OR(AV56="SI"),2,"")</f>
        <v/>
      </c>
      <c r="AX56" s="42"/>
      <c r="AY56" s="35" t="str">
        <f t="shared" ref="AY56" si="924">+IF(OR(AX56="SI"),2,"")</f>
        <v/>
      </c>
    </row>
    <row r="57" spans="2:51" ht="15" customHeight="1" x14ac:dyDescent="0.3">
      <c r="B57" s="66"/>
      <c r="C57" s="67"/>
      <c r="D57" s="10" t="s">
        <v>27</v>
      </c>
      <c r="E57" s="33"/>
      <c r="F57" s="19" t="str">
        <f t="shared" ref="F57:H57" si="925">+IF(OR(E57="RE",E57="RI"),1,"")</f>
        <v/>
      </c>
      <c r="G57" s="8"/>
      <c r="H57" s="19" t="str">
        <f t="shared" si="925"/>
        <v/>
      </c>
      <c r="I57" s="8"/>
      <c r="J57" s="19" t="str">
        <f t="shared" ref="J57" si="926">+IF(OR(I57="RE",I57="RI"),1,"")</f>
        <v/>
      </c>
      <c r="K57" s="8"/>
      <c r="L57" s="19" t="str">
        <f t="shared" ref="L57" si="927">+IF(OR(K57="RE",K57="RI"),1,"")</f>
        <v/>
      </c>
      <c r="M57" s="33"/>
      <c r="N57" s="19" t="str">
        <f t="shared" ref="N57" si="928">+IF(OR(M57="RE",M57="RI"),1,"")</f>
        <v/>
      </c>
      <c r="O57" s="33"/>
      <c r="P57" s="19" t="str">
        <f t="shared" ref="P57" si="929">+IF(OR(O57="RE",O57="RI"),1,"")</f>
        <v/>
      </c>
      <c r="Q57" s="33"/>
      <c r="R57" s="19" t="str">
        <f t="shared" ref="R57" si="930">+IF(OR(Q57="RE",Q57="RI"),1,"")</f>
        <v/>
      </c>
      <c r="S57" s="8"/>
      <c r="T57" s="19" t="str">
        <f t="shared" ref="T57" si="931">+IF(OR(S57="RE",S57="RI"),1,"")</f>
        <v/>
      </c>
      <c r="U57" s="33"/>
      <c r="V57" s="19" t="str">
        <f t="shared" ref="V57" si="932">+IF(OR(U57="RE",U57="RI"),1,"")</f>
        <v/>
      </c>
      <c r="W57" s="33"/>
      <c r="X57" s="19" t="str">
        <f t="shared" ref="X57" si="933">+IF(OR(W57="RE",W57="RI"),1,"")</f>
        <v/>
      </c>
      <c r="Y57" s="33"/>
      <c r="Z57" s="19" t="str">
        <f t="shared" ref="Z57" si="934">+IF(OR(Y57="RE",Y57="RI"),1,"")</f>
        <v/>
      </c>
      <c r="AA57" s="8"/>
      <c r="AB57" s="33"/>
      <c r="AC57" s="19" t="str">
        <f t="shared" ref="AC57" si="935">+IF(OR(AB57="RE",AB57="RI"),1,"")</f>
        <v/>
      </c>
      <c r="AD57" s="33"/>
      <c r="AE57" s="19" t="str">
        <f t="shared" ref="AE57" si="936">+IF(OR(AD57="RE",AD57="RI"),1,"")</f>
        <v/>
      </c>
      <c r="AF57" s="33"/>
      <c r="AG57" s="19" t="str">
        <f t="shared" ref="AG57" si="937">+IF(OR(AF57="RE",AF57="RI"),1,"")</f>
        <v/>
      </c>
      <c r="AH57" s="40"/>
      <c r="AI57" s="39"/>
      <c r="AJ57" s="33"/>
      <c r="AK57" s="19" t="str">
        <f t="shared" ref="AK57" si="938">+IF(OR(AJ57="RE",AJ57="RI"),1,"")</f>
        <v/>
      </c>
      <c r="AL57" s="33"/>
      <c r="AM57" s="19" t="str">
        <f t="shared" ref="AM57" si="939">+IF(OR(AL57="RE",AL57="RI"),1,"")</f>
        <v/>
      </c>
      <c r="AN57" s="33"/>
      <c r="AO57" s="19" t="str">
        <f t="shared" ref="AO57" si="940">+IF(OR(AN57="RE",AN57="RI"),1,"")</f>
        <v/>
      </c>
      <c r="AP57" s="40"/>
      <c r="AQ57" s="19" t="str">
        <f t="shared" ref="AQ57" si="941">+IF(OR(AP57="RE",AP57="RI"),1,"")</f>
        <v/>
      </c>
      <c r="AR57" s="33"/>
      <c r="AS57" s="19" t="str">
        <f t="shared" ref="AS57" si="942">+IF(OR(AR57="RE",AR57="RI"),1,"")</f>
        <v/>
      </c>
      <c r="AT57" s="33"/>
      <c r="AU57" s="19" t="str">
        <f t="shared" ref="AU57" si="943">+IF(OR(AT57="RE",AT57="RI"),1,"")</f>
        <v/>
      </c>
      <c r="AV57" s="33"/>
      <c r="AW57" s="19" t="str">
        <f t="shared" ref="AW57" si="944">+IF(OR(AV57="RE",AV57="RI"),1,"")</f>
        <v/>
      </c>
      <c r="AX57" s="40"/>
      <c r="AY57" s="19" t="str">
        <f t="shared" ref="AY57" si="945">+IF(OR(AX57="RE",AX57="RI"),1,"")</f>
        <v/>
      </c>
    </row>
    <row r="58" spans="2:51" ht="15" thickBot="1" x14ac:dyDescent="0.35">
      <c r="B58" s="68"/>
      <c r="C58" s="69"/>
      <c r="D58" s="11" t="s">
        <v>30</v>
      </c>
      <c r="E58" s="34"/>
      <c r="F58" s="35" t="str">
        <f t="shared" ref="F58:H58" si="946">+IF(OR(E58="SI"),2,"")</f>
        <v/>
      </c>
      <c r="G58" s="9"/>
      <c r="H58" s="35" t="str">
        <f t="shared" si="946"/>
        <v/>
      </c>
      <c r="I58" s="9"/>
      <c r="J58" s="35" t="str">
        <f t="shared" ref="J58" si="947">+IF(OR(I58="SI"),2,"")</f>
        <v/>
      </c>
      <c r="K58" s="9"/>
      <c r="L58" s="35" t="str">
        <f t="shared" ref="L58" si="948">+IF(OR(K58="SI"),2,"")</f>
        <v/>
      </c>
      <c r="M58" s="34"/>
      <c r="N58" s="35" t="str">
        <f t="shared" ref="N58" si="949">+IF(OR(M58="SI"),2,"")</f>
        <v/>
      </c>
      <c r="O58" s="34"/>
      <c r="P58" s="35" t="str">
        <f t="shared" ref="P58" si="950">+IF(OR(O58="SI"),2,"")</f>
        <v/>
      </c>
      <c r="Q58" s="34"/>
      <c r="R58" s="35" t="str">
        <f t="shared" ref="R58" si="951">+IF(OR(Q58="SI"),2,"")</f>
        <v/>
      </c>
      <c r="S58" s="9"/>
      <c r="T58" s="35" t="str">
        <f t="shared" ref="T58" si="952">+IF(OR(S58="SI"),2,"")</f>
        <v/>
      </c>
      <c r="U58" s="34"/>
      <c r="V58" s="35" t="str">
        <f t="shared" ref="V58" si="953">+IF(OR(U58="SI"),2,"")</f>
        <v/>
      </c>
      <c r="W58" s="34"/>
      <c r="X58" s="35" t="str">
        <f t="shared" ref="X58" si="954">+IF(OR(W58="SI"),2,"")</f>
        <v/>
      </c>
      <c r="Y58" s="34"/>
      <c r="Z58" s="35" t="str">
        <f t="shared" ref="Z58" si="955">+IF(OR(Y58="SI"),2,"")</f>
        <v/>
      </c>
      <c r="AA58" s="9"/>
      <c r="AB58" s="34"/>
      <c r="AC58" s="35" t="str">
        <f t="shared" ref="AC58" si="956">+IF(OR(AB58="SI"),2,"")</f>
        <v/>
      </c>
      <c r="AD58" s="34"/>
      <c r="AE58" s="35" t="str">
        <f t="shared" ref="AE58" si="957">+IF(OR(AD58="SI"),2,"")</f>
        <v/>
      </c>
      <c r="AF58" s="34"/>
      <c r="AG58" s="35" t="str">
        <f t="shared" ref="AG58" si="958">+IF(OR(AF58="SI"),2,"")</f>
        <v/>
      </c>
      <c r="AH58" s="42"/>
      <c r="AI58" s="35"/>
      <c r="AJ58" s="34"/>
      <c r="AK58" s="35" t="str">
        <f t="shared" ref="AK58" si="959">+IF(OR(AJ58="SI"),2,"")</f>
        <v/>
      </c>
      <c r="AL58" s="34"/>
      <c r="AM58" s="35" t="str">
        <f t="shared" ref="AM58" si="960">+IF(OR(AL58="SI"),2,"")</f>
        <v/>
      </c>
      <c r="AN58" s="34"/>
      <c r="AO58" s="35" t="str">
        <f t="shared" ref="AO58" si="961">+IF(OR(AN58="SI"),2,"")</f>
        <v/>
      </c>
      <c r="AP58" s="42"/>
      <c r="AQ58" s="35" t="str">
        <f t="shared" ref="AQ58" si="962">+IF(OR(AP58="SI"),2,"")</f>
        <v/>
      </c>
      <c r="AR58" s="34"/>
      <c r="AS58" s="35" t="str">
        <f t="shared" ref="AS58" si="963">+IF(OR(AR58="SI"),2,"")</f>
        <v/>
      </c>
      <c r="AT58" s="34"/>
      <c r="AU58" s="35" t="str">
        <f t="shared" ref="AU58" si="964">+IF(OR(AT58="SI"),2,"")</f>
        <v/>
      </c>
      <c r="AV58" s="34"/>
      <c r="AW58" s="35" t="str">
        <f t="shared" ref="AW58" si="965">+IF(OR(AV58="SI"),2,"")</f>
        <v/>
      </c>
      <c r="AX58" s="42"/>
      <c r="AY58" s="35" t="str">
        <f t="shared" ref="AY58" si="966">+IF(OR(AX58="SI"),2,"")</f>
        <v/>
      </c>
    </row>
    <row r="59" spans="2:51" ht="15" customHeight="1" x14ac:dyDescent="0.3">
      <c r="B59" s="66"/>
      <c r="C59" s="67"/>
      <c r="D59" s="31" t="s">
        <v>27</v>
      </c>
      <c r="E59" s="18"/>
      <c r="F59" s="19" t="str">
        <f t="shared" ref="F59:H59" si="967">+IF(OR(E59="RE",E59="RI"),1,"")</f>
        <v/>
      </c>
      <c r="G59" s="37"/>
      <c r="H59" s="19" t="str">
        <f t="shared" si="967"/>
        <v/>
      </c>
      <c r="I59" s="37"/>
      <c r="J59" s="19" t="str">
        <f t="shared" ref="J59" si="968">+IF(OR(I59="RE",I59="RI"),1,"")</f>
        <v/>
      </c>
      <c r="K59" s="37"/>
      <c r="L59" s="19" t="str">
        <f t="shared" ref="L59" si="969">+IF(OR(K59="RE",K59="RI"),1,"")</f>
        <v/>
      </c>
      <c r="M59" s="18"/>
      <c r="N59" s="19" t="str">
        <f t="shared" ref="N59" si="970">+IF(OR(M59="RE",M59="RI"),1,"")</f>
        <v/>
      </c>
      <c r="O59" s="18"/>
      <c r="P59" s="19" t="str">
        <f t="shared" ref="P59" si="971">+IF(OR(O59="RE",O59="RI"),1,"")</f>
        <v/>
      </c>
      <c r="Q59" s="18"/>
      <c r="R59" s="19" t="str">
        <f t="shared" ref="R59" si="972">+IF(OR(Q59="RE",Q59="RI"),1,"")</f>
        <v/>
      </c>
      <c r="S59" s="37"/>
      <c r="T59" s="19" t="str">
        <f t="shared" ref="T59" si="973">+IF(OR(S59="RE",S59="RI"),1,"")</f>
        <v/>
      </c>
      <c r="U59" s="18"/>
      <c r="V59" s="19" t="str">
        <f t="shared" ref="V59" si="974">+IF(OR(U59="RE",U59="RI"),1,"")</f>
        <v/>
      </c>
      <c r="W59" s="18"/>
      <c r="X59" s="19" t="str">
        <f t="shared" ref="X59" si="975">+IF(OR(W59="RE",W59="RI"),1,"")</f>
        <v/>
      </c>
      <c r="Y59" s="18"/>
      <c r="Z59" s="19" t="str">
        <f t="shared" ref="Z59" si="976">+IF(OR(Y59="RE",Y59="RI"),1,"")</f>
        <v/>
      </c>
      <c r="AA59" s="37"/>
      <c r="AB59" s="18"/>
      <c r="AC59" s="19" t="str">
        <f t="shared" ref="AC59" si="977">+IF(OR(AB59="RE",AB59="RI"),1,"")</f>
        <v/>
      </c>
      <c r="AD59" s="18"/>
      <c r="AE59" s="19" t="str">
        <f t="shared" ref="AE59" si="978">+IF(OR(AD59="RE",AD59="RI"),1,"")</f>
        <v/>
      </c>
      <c r="AF59" s="18"/>
      <c r="AG59" s="19" t="str">
        <f t="shared" ref="AG59" si="979">+IF(OR(AF59="RE",AF59="RI"),1,"")</f>
        <v/>
      </c>
      <c r="AH59" s="37"/>
      <c r="AI59" s="29"/>
      <c r="AJ59" s="18"/>
      <c r="AK59" s="19" t="str">
        <f t="shared" ref="AK59" si="980">+IF(OR(AJ59="RE",AJ59="RI"),1,"")</f>
        <v/>
      </c>
      <c r="AL59" s="18"/>
      <c r="AM59" s="19" t="str">
        <f t="shared" ref="AM59" si="981">+IF(OR(AL59="RE",AL59="RI"),1,"")</f>
        <v/>
      </c>
      <c r="AN59" s="18"/>
      <c r="AO59" s="19" t="str">
        <f t="shared" ref="AO59" si="982">+IF(OR(AN59="RE",AN59="RI"),1,"")</f>
        <v/>
      </c>
      <c r="AP59" s="37"/>
      <c r="AQ59" s="19" t="str">
        <f t="shared" ref="AQ59" si="983">+IF(OR(AP59="RE",AP59="RI"),1,"")</f>
        <v/>
      </c>
      <c r="AR59" s="18"/>
      <c r="AS59" s="19" t="str">
        <f t="shared" ref="AS59" si="984">+IF(OR(AR59="RE",AR59="RI"),1,"")</f>
        <v/>
      </c>
      <c r="AT59" s="18"/>
      <c r="AU59" s="19" t="str">
        <f t="shared" ref="AU59" si="985">+IF(OR(AT59="RE",AT59="RI"),1,"")</f>
        <v/>
      </c>
      <c r="AV59" s="18"/>
      <c r="AW59" s="19" t="str">
        <f t="shared" ref="AW59" si="986">+IF(OR(AV59="RE",AV59="RI"),1,"")</f>
        <v/>
      </c>
      <c r="AX59" s="37"/>
      <c r="AY59" s="19" t="str">
        <f t="shared" ref="AY59" si="987">+IF(OR(AX59="RE",AX59="RI"),1,"")</f>
        <v/>
      </c>
    </row>
    <row r="60" spans="2:51" ht="15" thickBot="1" x14ac:dyDescent="0.35">
      <c r="B60" s="68"/>
      <c r="C60" s="69"/>
      <c r="D60" s="11" t="s">
        <v>30</v>
      </c>
      <c r="E60" s="34"/>
      <c r="F60" s="35" t="str">
        <f t="shared" ref="F60:H60" si="988">+IF(OR(E60="SI"),2,"")</f>
        <v/>
      </c>
      <c r="G60" s="42"/>
      <c r="H60" s="35" t="str">
        <f t="shared" si="988"/>
        <v/>
      </c>
      <c r="I60" s="42"/>
      <c r="J60" s="35" t="str">
        <f t="shared" ref="J60" si="989">+IF(OR(I60="SI"),2,"")</f>
        <v/>
      </c>
      <c r="K60" s="42"/>
      <c r="L60" s="35" t="str">
        <f t="shared" ref="L60" si="990">+IF(OR(K60="SI"),2,"")</f>
        <v/>
      </c>
      <c r="M60" s="34"/>
      <c r="N60" s="35" t="str">
        <f t="shared" ref="N60" si="991">+IF(OR(M60="SI"),2,"")</f>
        <v/>
      </c>
      <c r="O60" s="34"/>
      <c r="P60" s="35" t="str">
        <f t="shared" ref="P60" si="992">+IF(OR(O60="SI"),2,"")</f>
        <v/>
      </c>
      <c r="Q60" s="34"/>
      <c r="R60" s="35" t="str">
        <f t="shared" ref="R60" si="993">+IF(OR(Q60="SI"),2,"")</f>
        <v/>
      </c>
      <c r="S60" s="42"/>
      <c r="T60" s="35" t="str">
        <f t="shared" ref="T60" si="994">+IF(OR(S60="SI"),2,"")</f>
        <v/>
      </c>
      <c r="U60" s="34"/>
      <c r="V60" s="35" t="str">
        <f t="shared" ref="V60" si="995">+IF(OR(U60="SI"),2,"")</f>
        <v/>
      </c>
      <c r="W60" s="34"/>
      <c r="X60" s="35" t="str">
        <f t="shared" ref="X60" si="996">+IF(OR(W60="SI"),2,"")</f>
        <v/>
      </c>
      <c r="Y60" s="34"/>
      <c r="Z60" s="35" t="str">
        <f t="shared" ref="Z60" si="997">+IF(OR(Y60="SI"),2,"")</f>
        <v/>
      </c>
      <c r="AA60" s="42"/>
      <c r="AB60" s="34"/>
      <c r="AC60" s="35" t="str">
        <f t="shared" ref="AC60" si="998">+IF(OR(AB60="SI"),2,"")</f>
        <v/>
      </c>
      <c r="AD60" s="34"/>
      <c r="AE60" s="35" t="str">
        <f t="shared" ref="AE60" si="999">+IF(OR(AD60="SI"),2,"")</f>
        <v/>
      </c>
      <c r="AF60" s="34"/>
      <c r="AG60" s="35" t="str">
        <f t="shared" ref="AG60" si="1000">+IF(OR(AF60="SI"),2,"")</f>
        <v/>
      </c>
      <c r="AH60" s="42"/>
      <c r="AI60" s="35"/>
      <c r="AJ60" s="34"/>
      <c r="AK60" s="35" t="str">
        <f t="shared" ref="AK60" si="1001">+IF(OR(AJ60="SI"),2,"")</f>
        <v/>
      </c>
      <c r="AL60" s="34"/>
      <c r="AM60" s="35" t="str">
        <f t="shared" ref="AM60" si="1002">+IF(OR(AL60="SI"),2,"")</f>
        <v/>
      </c>
      <c r="AN60" s="34"/>
      <c r="AO60" s="35" t="str">
        <f t="shared" ref="AO60" si="1003">+IF(OR(AN60="SI"),2,"")</f>
        <v/>
      </c>
      <c r="AP60" s="42"/>
      <c r="AQ60" s="35" t="str">
        <f t="shared" ref="AQ60" si="1004">+IF(OR(AP60="SI"),2,"")</f>
        <v/>
      </c>
      <c r="AR60" s="34"/>
      <c r="AS60" s="35" t="str">
        <f t="shared" ref="AS60" si="1005">+IF(OR(AR60="SI"),2,"")</f>
        <v/>
      </c>
      <c r="AT60" s="34"/>
      <c r="AU60" s="35" t="str">
        <f t="shared" ref="AU60" si="1006">+IF(OR(AT60="SI"),2,"")</f>
        <v/>
      </c>
      <c r="AV60" s="34"/>
      <c r="AW60" s="35" t="str">
        <f t="shared" ref="AW60" si="1007">+IF(OR(AV60="SI"),2,"")</f>
        <v/>
      </c>
      <c r="AX60" s="42"/>
      <c r="AY60" s="35" t="str">
        <f t="shared" ref="AY60" si="1008">+IF(OR(AX60="SI"),2,"")</f>
        <v/>
      </c>
    </row>
    <row r="61" spans="2:51" ht="15" customHeight="1" x14ac:dyDescent="0.3">
      <c r="B61" s="66"/>
      <c r="C61" s="67"/>
      <c r="D61" s="10" t="s">
        <v>27</v>
      </c>
      <c r="E61" s="33"/>
      <c r="F61" s="19" t="str">
        <f t="shared" ref="F61:H61" si="1009">+IF(OR(E61="RE",E61="RI"),1,"")</f>
        <v/>
      </c>
      <c r="G61" s="8"/>
      <c r="H61" s="19" t="str">
        <f t="shared" si="1009"/>
        <v/>
      </c>
      <c r="I61" s="8"/>
      <c r="J61" s="19" t="str">
        <f t="shared" ref="J61" si="1010">+IF(OR(I61="RE",I61="RI"),1,"")</f>
        <v/>
      </c>
      <c r="K61" s="8"/>
      <c r="L61" s="19" t="str">
        <f t="shared" ref="L61" si="1011">+IF(OR(K61="RE",K61="RI"),1,"")</f>
        <v/>
      </c>
      <c r="M61" s="33"/>
      <c r="N61" s="19" t="str">
        <f t="shared" ref="N61" si="1012">+IF(OR(M61="RE",M61="RI"),1,"")</f>
        <v/>
      </c>
      <c r="O61" s="33"/>
      <c r="P61" s="19" t="str">
        <f t="shared" ref="P61" si="1013">+IF(OR(O61="RE",O61="RI"),1,"")</f>
        <v/>
      </c>
      <c r="Q61" s="33"/>
      <c r="R61" s="19" t="str">
        <f t="shared" ref="R61" si="1014">+IF(OR(Q61="RE",Q61="RI"),1,"")</f>
        <v/>
      </c>
      <c r="S61" s="8"/>
      <c r="T61" s="19" t="str">
        <f t="shared" ref="T61" si="1015">+IF(OR(S61="RE",S61="RI"),1,"")</f>
        <v/>
      </c>
      <c r="U61" s="33"/>
      <c r="V61" s="19" t="str">
        <f t="shared" ref="V61" si="1016">+IF(OR(U61="RE",U61="RI"),1,"")</f>
        <v/>
      </c>
      <c r="W61" s="33"/>
      <c r="X61" s="19" t="str">
        <f t="shared" ref="X61" si="1017">+IF(OR(W61="RE",W61="RI"),1,"")</f>
        <v/>
      </c>
      <c r="Y61" s="33"/>
      <c r="Z61" s="19" t="str">
        <f t="shared" ref="Z61" si="1018">+IF(OR(Y61="RE",Y61="RI"),1,"")</f>
        <v/>
      </c>
      <c r="AA61" s="8"/>
      <c r="AB61" s="33"/>
      <c r="AC61" s="19" t="str">
        <f t="shared" ref="AC61" si="1019">+IF(OR(AB61="RE",AB61="RI"),1,"")</f>
        <v/>
      </c>
      <c r="AD61" s="33"/>
      <c r="AE61" s="19" t="str">
        <f t="shared" ref="AE61" si="1020">+IF(OR(AD61="RE",AD61="RI"),1,"")</f>
        <v/>
      </c>
      <c r="AF61" s="33"/>
      <c r="AG61" s="19" t="str">
        <f t="shared" ref="AG61" si="1021">+IF(OR(AF61="RE",AF61="RI"),1,"")</f>
        <v/>
      </c>
      <c r="AH61" s="8"/>
      <c r="AI61" s="19" t="str">
        <f t="shared" ref="AI61" si="1022">+IF(OR(AH61="RE",AH61="RI"),1,"")</f>
        <v/>
      </c>
      <c r="AJ61" s="33"/>
      <c r="AK61" s="19" t="str">
        <f t="shared" ref="AK61" si="1023">+IF(OR(AJ61="RE",AJ61="RI"),1,"")</f>
        <v/>
      </c>
      <c r="AL61" s="33"/>
      <c r="AM61" s="19" t="str">
        <f t="shared" ref="AM61" si="1024">+IF(OR(AL61="RE",AL61="RI"),1,"")</f>
        <v/>
      </c>
      <c r="AN61" s="33"/>
      <c r="AO61" s="19" t="str">
        <f t="shared" ref="AO61" si="1025">+IF(OR(AN61="RE",AN61="RI"),1,"")</f>
        <v/>
      </c>
      <c r="AP61" s="8"/>
      <c r="AQ61" s="19" t="str">
        <f t="shared" ref="AQ61" si="1026">+IF(OR(AP61="RE",AP61="RI"),1,"")</f>
        <v/>
      </c>
      <c r="AR61" s="33"/>
      <c r="AS61" s="19" t="str">
        <f t="shared" ref="AS61" si="1027">+IF(OR(AR61="RE",AR61="RI"),1,"")</f>
        <v/>
      </c>
      <c r="AT61" s="33"/>
      <c r="AU61" s="19" t="str">
        <f t="shared" ref="AU61" si="1028">+IF(OR(AT61="RE",AT61="RI"),1,"")</f>
        <v/>
      </c>
      <c r="AV61" s="33"/>
      <c r="AW61" s="19" t="str">
        <f t="shared" ref="AW61" si="1029">+IF(OR(AV61="RE",AV61="RI"),1,"")</f>
        <v/>
      </c>
      <c r="AX61" s="8"/>
      <c r="AY61" s="19" t="str">
        <f t="shared" ref="AY61" si="1030">+IF(OR(AX61="RE",AX61="RI"),1,"")</f>
        <v/>
      </c>
    </row>
    <row r="62" spans="2:51" ht="15" thickBot="1" x14ac:dyDescent="0.35">
      <c r="B62" s="68"/>
      <c r="C62" s="69"/>
      <c r="D62" s="11" t="s">
        <v>30</v>
      </c>
      <c r="E62" s="34"/>
      <c r="F62" s="35" t="str">
        <f t="shared" ref="F62:H62" si="1031">+IF(OR(E62="SI"),2,"")</f>
        <v/>
      </c>
      <c r="G62" s="9"/>
      <c r="H62" s="35" t="str">
        <f t="shared" si="1031"/>
        <v/>
      </c>
      <c r="I62" s="9"/>
      <c r="J62" s="35" t="str">
        <f t="shared" ref="J62" si="1032">+IF(OR(I62="SI"),2,"")</f>
        <v/>
      </c>
      <c r="K62" s="9"/>
      <c r="L62" s="35" t="str">
        <f t="shared" ref="L62" si="1033">+IF(OR(K62="SI"),2,"")</f>
        <v/>
      </c>
      <c r="M62" s="34"/>
      <c r="N62" s="35" t="str">
        <f t="shared" ref="N62" si="1034">+IF(OR(M62="SI"),2,"")</f>
        <v/>
      </c>
      <c r="O62" s="34"/>
      <c r="P62" s="35" t="str">
        <f t="shared" ref="P62" si="1035">+IF(OR(O62="SI"),2,"")</f>
        <v/>
      </c>
      <c r="Q62" s="34"/>
      <c r="R62" s="35" t="str">
        <f t="shared" ref="R62" si="1036">+IF(OR(Q62="SI"),2,"")</f>
        <v/>
      </c>
      <c r="S62" s="9"/>
      <c r="T62" s="35" t="str">
        <f t="shared" ref="T62" si="1037">+IF(OR(S62="SI"),2,"")</f>
        <v/>
      </c>
      <c r="U62" s="34"/>
      <c r="V62" s="35" t="str">
        <f t="shared" ref="V62" si="1038">+IF(OR(U62="SI"),2,"")</f>
        <v/>
      </c>
      <c r="W62" s="34"/>
      <c r="X62" s="35" t="str">
        <f t="shared" ref="X62" si="1039">+IF(OR(W62="SI"),2,"")</f>
        <v/>
      </c>
      <c r="Y62" s="34"/>
      <c r="Z62" s="35" t="str">
        <f t="shared" ref="Z62" si="1040">+IF(OR(Y62="SI"),2,"")</f>
        <v/>
      </c>
      <c r="AA62" s="9"/>
      <c r="AB62" s="34"/>
      <c r="AC62" s="35" t="str">
        <f t="shared" ref="AC62" si="1041">+IF(OR(AB62="SI"),2,"")</f>
        <v/>
      </c>
      <c r="AD62" s="34"/>
      <c r="AE62" s="35" t="str">
        <f t="shared" ref="AE62" si="1042">+IF(OR(AD62="SI"),2,"")</f>
        <v/>
      </c>
      <c r="AF62" s="34"/>
      <c r="AG62" s="35" t="str">
        <f t="shared" ref="AG62" si="1043">+IF(OR(AF62="SI"),2,"")</f>
        <v/>
      </c>
      <c r="AH62" s="9"/>
      <c r="AI62" s="35" t="str">
        <f t="shared" ref="AI62" si="1044">+IF(OR(AH62="SI",AH62="No",AH62="PRO"),2,"")</f>
        <v/>
      </c>
      <c r="AJ62" s="34"/>
      <c r="AK62" s="35" t="str">
        <f t="shared" ref="AK62" si="1045">+IF(OR(AJ62="SI"),2,"")</f>
        <v/>
      </c>
      <c r="AL62" s="34"/>
      <c r="AM62" s="35" t="str">
        <f t="shared" ref="AM62" si="1046">+IF(OR(AL62="SI"),2,"")</f>
        <v/>
      </c>
      <c r="AN62" s="34"/>
      <c r="AO62" s="35" t="str">
        <f t="shared" ref="AO62" si="1047">+IF(OR(AN62="SI"),2,"")</f>
        <v/>
      </c>
      <c r="AP62" s="9"/>
      <c r="AQ62" s="35" t="str">
        <f t="shared" ref="AQ62" si="1048">+IF(OR(AP62="SI"),2,"")</f>
        <v/>
      </c>
      <c r="AR62" s="34"/>
      <c r="AS62" s="35" t="str">
        <f t="shared" ref="AS62" si="1049">+IF(OR(AR62="SI"),2,"")</f>
        <v/>
      </c>
      <c r="AT62" s="34"/>
      <c r="AU62" s="35" t="str">
        <f t="shared" ref="AU62" si="1050">+IF(OR(AT62="SI"),2,"")</f>
        <v/>
      </c>
      <c r="AV62" s="34"/>
      <c r="AW62" s="35" t="str">
        <f t="shared" ref="AW62" si="1051">+IF(OR(AV62="SI"),2,"")</f>
        <v/>
      </c>
      <c r="AX62" s="9"/>
      <c r="AY62" s="35" t="str">
        <f t="shared" ref="AY62" si="1052">+IF(OR(AX62="SI"),2,"")</f>
        <v/>
      </c>
    </row>
    <row r="63" spans="2:51" ht="15" customHeight="1" x14ac:dyDescent="0.3">
      <c r="B63" s="66"/>
      <c r="C63" s="67"/>
      <c r="D63" s="10" t="s">
        <v>27</v>
      </c>
      <c r="E63" s="33"/>
      <c r="F63" s="19" t="str">
        <f t="shared" ref="F63:H63" si="1053">+IF(OR(E63="RE",E63="RI"),1,"")</f>
        <v/>
      </c>
      <c r="G63" s="8"/>
      <c r="H63" s="19" t="str">
        <f t="shared" si="1053"/>
        <v/>
      </c>
      <c r="I63" s="8"/>
      <c r="J63" s="19" t="str">
        <f t="shared" ref="J63" si="1054">+IF(OR(I63="RE",I63="RI"),1,"")</f>
        <v/>
      </c>
      <c r="K63" s="8"/>
      <c r="L63" s="19" t="str">
        <f t="shared" ref="L63" si="1055">+IF(OR(K63="RE",K63="RI"),1,"")</f>
        <v/>
      </c>
      <c r="M63" s="33"/>
      <c r="N63" s="19" t="str">
        <f t="shared" ref="N63" si="1056">+IF(OR(M63="RE",M63="RI"),1,"")</f>
        <v/>
      </c>
      <c r="O63" s="33"/>
      <c r="P63" s="19" t="str">
        <f t="shared" ref="P63" si="1057">+IF(OR(O63="RE",O63="RI"),1,"")</f>
        <v/>
      </c>
      <c r="Q63" s="33"/>
      <c r="R63" s="19" t="str">
        <f t="shared" ref="R63" si="1058">+IF(OR(Q63="RE",Q63="RI"),1,"")</f>
        <v/>
      </c>
      <c r="S63" s="8"/>
      <c r="T63" s="19" t="str">
        <f t="shared" ref="T63" si="1059">+IF(OR(S63="RE",S63="RI"),1,"")</f>
        <v/>
      </c>
      <c r="U63" s="33"/>
      <c r="V63" s="19" t="str">
        <f t="shared" ref="V63" si="1060">+IF(OR(U63="RE",U63="RI"),1,"")</f>
        <v/>
      </c>
      <c r="W63" s="33"/>
      <c r="X63" s="19" t="str">
        <f t="shared" ref="X63" si="1061">+IF(OR(W63="RE",W63="RI"),1,"")</f>
        <v/>
      </c>
      <c r="Y63" s="33"/>
      <c r="Z63" s="19" t="str">
        <f t="shared" ref="Z63" si="1062">+IF(OR(Y63="RE",Y63="RI"),1,"")</f>
        <v/>
      </c>
      <c r="AA63" s="8"/>
      <c r="AB63" s="33"/>
      <c r="AC63" s="19" t="str">
        <f t="shared" ref="AC63" si="1063">+IF(OR(AB63="RE",AB63="RI"),1,"")</f>
        <v/>
      </c>
      <c r="AD63" s="33"/>
      <c r="AE63" s="19" t="str">
        <f t="shared" ref="AE63" si="1064">+IF(OR(AD63="RE",AD63="RI"),1,"")</f>
        <v/>
      </c>
      <c r="AF63" s="33"/>
      <c r="AG63" s="19" t="str">
        <f t="shared" ref="AG63" si="1065">+IF(OR(AF63="RE",AF63="RI"),1,"")</f>
        <v/>
      </c>
      <c r="AH63" s="8"/>
      <c r="AI63" s="19" t="str">
        <f t="shared" ref="AI63" si="1066">+IF(OR(AH63="RE",AH63="RI"),1,"")</f>
        <v/>
      </c>
      <c r="AJ63" s="33"/>
      <c r="AK63" s="19" t="str">
        <f t="shared" ref="AK63" si="1067">+IF(OR(AJ63="RE",AJ63="RI"),1,"")</f>
        <v/>
      </c>
      <c r="AL63" s="33"/>
      <c r="AM63" s="19" t="str">
        <f t="shared" ref="AM63" si="1068">+IF(OR(AL63="RE",AL63="RI"),1,"")</f>
        <v/>
      </c>
      <c r="AN63" s="33"/>
      <c r="AO63" s="19" t="str">
        <f t="shared" ref="AO63" si="1069">+IF(OR(AN63="RE",AN63="RI"),1,"")</f>
        <v/>
      </c>
      <c r="AP63" s="8"/>
      <c r="AQ63" s="19" t="str">
        <f t="shared" ref="AQ63" si="1070">+IF(OR(AP63="RE",AP63="RI"),1,"")</f>
        <v/>
      </c>
      <c r="AR63" s="33"/>
      <c r="AS63" s="19" t="str">
        <f t="shared" ref="AS63" si="1071">+IF(OR(AR63="RE",AR63="RI"),1,"")</f>
        <v/>
      </c>
      <c r="AT63" s="33"/>
      <c r="AU63" s="19" t="str">
        <f t="shared" ref="AU63" si="1072">+IF(OR(AT63="RE",AT63="RI"),1,"")</f>
        <v/>
      </c>
      <c r="AV63" s="33"/>
      <c r="AW63" s="19" t="str">
        <f t="shared" ref="AW63" si="1073">+IF(OR(AV63="RE",AV63="RI"),1,"")</f>
        <v/>
      </c>
      <c r="AX63" s="8"/>
      <c r="AY63" s="19" t="str">
        <f t="shared" ref="AY63" si="1074">+IF(OR(AX63="RE",AX63="RI"),1,"")</f>
        <v/>
      </c>
    </row>
    <row r="64" spans="2:51" ht="15" thickBot="1" x14ac:dyDescent="0.35">
      <c r="B64" s="68"/>
      <c r="C64" s="69"/>
      <c r="D64" s="11" t="s">
        <v>30</v>
      </c>
      <c r="E64" s="34"/>
      <c r="F64" s="35" t="str">
        <f t="shared" ref="F64:H64" si="1075">+IF(OR(E64="SI"),2,"")</f>
        <v/>
      </c>
      <c r="G64" s="9"/>
      <c r="H64" s="35" t="str">
        <f t="shared" si="1075"/>
        <v/>
      </c>
      <c r="I64" s="9"/>
      <c r="J64" s="35" t="str">
        <f t="shared" ref="J64" si="1076">+IF(OR(I64="SI"),2,"")</f>
        <v/>
      </c>
      <c r="K64" s="9"/>
      <c r="L64" s="35" t="str">
        <f t="shared" ref="L64" si="1077">+IF(OR(K64="SI"),2,"")</f>
        <v/>
      </c>
      <c r="M64" s="34"/>
      <c r="N64" s="35" t="str">
        <f t="shared" ref="N64" si="1078">+IF(OR(M64="SI"),2,"")</f>
        <v/>
      </c>
      <c r="O64" s="34"/>
      <c r="P64" s="35" t="str">
        <f t="shared" ref="P64" si="1079">+IF(OR(O64="SI"),2,"")</f>
        <v/>
      </c>
      <c r="Q64" s="34"/>
      <c r="R64" s="35" t="str">
        <f t="shared" ref="R64" si="1080">+IF(OR(Q64="SI"),2,"")</f>
        <v/>
      </c>
      <c r="S64" s="9"/>
      <c r="T64" s="35" t="str">
        <f t="shared" ref="T64" si="1081">+IF(OR(S64="SI"),2,"")</f>
        <v/>
      </c>
      <c r="U64" s="34"/>
      <c r="V64" s="35" t="str">
        <f t="shared" ref="V64" si="1082">+IF(OR(U64="SI"),2,"")</f>
        <v/>
      </c>
      <c r="W64" s="34"/>
      <c r="X64" s="35" t="str">
        <f t="shared" ref="X64" si="1083">+IF(OR(W64="SI"),2,"")</f>
        <v/>
      </c>
      <c r="Y64" s="34"/>
      <c r="Z64" s="35" t="str">
        <f t="shared" ref="Z64" si="1084">+IF(OR(Y64="SI"),2,"")</f>
        <v/>
      </c>
      <c r="AA64" s="9"/>
      <c r="AB64" s="34"/>
      <c r="AC64" s="35" t="str">
        <f t="shared" ref="AC64" si="1085">+IF(OR(AB64="SI"),2,"")</f>
        <v/>
      </c>
      <c r="AD64" s="34"/>
      <c r="AE64" s="35" t="str">
        <f t="shared" ref="AE64" si="1086">+IF(OR(AD64="SI"),2,"")</f>
        <v/>
      </c>
      <c r="AF64" s="34"/>
      <c r="AG64" s="35" t="str">
        <f t="shared" ref="AG64" si="1087">+IF(OR(AF64="SI"),2,"")</f>
        <v/>
      </c>
      <c r="AH64" s="9"/>
      <c r="AI64" s="35" t="str">
        <f t="shared" ref="AI64" si="1088">+IF(OR(AH64="SI",AH64="No",AH64="PRO"),2,"")</f>
        <v/>
      </c>
      <c r="AJ64" s="34"/>
      <c r="AK64" s="35" t="str">
        <f t="shared" ref="AK64" si="1089">+IF(OR(AJ64="SI"),2,"")</f>
        <v/>
      </c>
      <c r="AL64" s="34"/>
      <c r="AM64" s="35" t="str">
        <f t="shared" ref="AM64" si="1090">+IF(OR(AL64="SI"),2,"")</f>
        <v/>
      </c>
      <c r="AN64" s="34"/>
      <c r="AO64" s="35" t="str">
        <f t="shared" ref="AO64" si="1091">+IF(OR(AN64="SI"),2,"")</f>
        <v/>
      </c>
      <c r="AP64" s="9"/>
      <c r="AQ64" s="35" t="str">
        <f t="shared" ref="AQ64" si="1092">+IF(OR(AP64="SI"),2,"")</f>
        <v/>
      </c>
      <c r="AR64" s="34"/>
      <c r="AS64" s="35" t="str">
        <f t="shared" ref="AS64" si="1093">+IF(OR(AR64="SI"),2,"")</f>
        <v/>
      </c>
      <c r="AT64" s="34"/>
      <c r="AU64" s="35" t="str">
        <f t="shared" ref="AU64" si="1094">+IF(OR(AT64="SI"),2,"")</f>
        <v/>
      </c>
      <c r="AV64" s="34"/>
      <c r="AW64" s="35" t="str">
        <f t="shared" ref="AW64" si="1095">+IF(OR(AV64="SI"),2,"")</f>
        <v/>
      </c>
      <c r="AX64" s="9"/>
      <c r="AY64" s="35" t="str">
        <f t="shared" ref="AY64" si="1096">+IF(OR(AX64="SI"),2,"")</f>
        <v/>
      </c>
    </row>
    <row r="65" spans="2:51" ht="15" customHeight="1" x14ac:dyDescent="0.3">
      <c r="B65" s="66"/>
      <c r="C65" s="67"/>
      <c r="D65" s="10" t="s">
        <v>27</v>
      </c>
      <c r="E65" s="33"/>
      <c r="F65" s="19" t="str">
        <f t="shared" ref="F65:H65" si="1097">+IF(OR(E65="RE",E65="RI"),1,"")</f>
        <v/>
      </c>
      <c r="G65" s="8"/>
      <c r="H65" s="19" t="str">
        <f t="shared" si="1097"/>
        <v/>
      </c>
      <c r="I65" s="8"/>
      <c r="J65" s="19" t="str">
        <f t="shared" ref="J65" si="1098">+IF(OR(I65="RE",I65="RI"),1,"")</f>
        <v/>
      </c>
      <c r="K65" s="8"/>
      <c r="L65" s="19" t="str">
        <f t="shared" ref="L65" si="1099">+IF(OR(K65="RE",K65="RI"),1,"")</f>
        <v/>
      </c>
      <c r="M65" s="33"/>
      <c r="N65" s="19" t="str">
        <f t="shared" ref="N65" si="1100">+IF(OR(M65="RE",M65="RI"),1,"")</f>
        <v/>
      </c>
      <c r="O65" s="33"/>
      <c r="P65" s="19" t="str">
        <f t="shared" ref="P65" si="1101">+IF(OR(O65="RE",O65="RI"),1,"")</f>
        <v/>
      </c>
      <c r="Q65" s="33"/>
      <c r="R65" s="19" t="str">
        <f t="shared" ref="R65" si="1102">+IF(OR(Q65="RE",Q65="RI"),1,"")</f>
        <v/>
      </c>
      <c r="S65" s="8"/>
      <c r="T65" s="19" t="str">
        <f t="shared" ref="T65" si="1103">+IF(OR(S65="RE",S65="RI"),1,"")</f>
        <v/>
      </c>
      <c r="U65" s="33"/>
      <c r="V65" s="19" t="str">
        <f t="shared" ref="V65" si="1104">+IF(OR(U65="RE",U65="RI"),1,"")</f>
        <v/>
      </c>
      <c r="W65" s="33"/>
      <c r="X65" s="19" t="str">
        <f t="shared" ref="X65" si="1105">+IF(OR(W65="RE",W65="RI"),1,"")</f>
        <v/>
      </c>
      <c r="Y65" s="33"/>
      <c r="Z65" s="19" t="str">
        <f t="shared" ref="Z65" si="1106">+IF(OR(Y65="RE",Y65="RI"),1,"")</f>
        <v/>
      </c>
      <c r="AA65" s="8"/>
      <c r="AB65" s="33"/>
      <c r="AC65" s="19" t="str">
        <f t="shared" ref="AC65" si="1107">+IF(OR(AB65="RE",AB65="RI"),1,"")</f>
        <v/>
      </c>
      <c r="AD65" s="33"/>
      <c r="AE65" s="19" t="str">
        <f t="shared" ref="AE65" si="1108">+IF(OR(AD65="RE",AD65="RI"),1,"")</f>
        <v/>
      </c>
      <c r="AF65" s="33"/>
      <c r="AG65" s="19" t="str">
        <f t="shared" ref="AG65" si="1109">+IF(OR(AF65="RE",AF65="RI"),1,"")</f>
        <v/>
      </c>
      <c r="AH65" s="8"/>
      <c r="AI65" s="19" t="str">
        <f t="shared" ref="AI65" si="1110">+IF(OR(AH65="RE",AH65="RI"),1,"")</f>
        <v/>
      </c>
      <c r="AJ65" s="33"/>
      <c r="AK65" s="19" t="str">
        <f t="shared" ref="AK65" si="1111">+IF(OR(AJ65="RE",AJ65="RI"),1,"")</f>
        <v/>
      </c>
      <c r="AL65" s="33"/>
      <c r="AM65" s="19" t="str">
        <f t="shared" ref="AM65" si="1112">+IF(OR(AL65="RE",AL65="RI"),1,"")</f>
        <v/>
      </c>
      <c r="AN65" s="33"/>
      <c r="AO65" s="19" t="str">
        <f t="shared" ref="AO65" si="1113">+IF(OR(AN65="RE",AN65="RI"),1,"")</f>
        <v/>
      </c>
      <c r="AP65" s="8"/>
      <c r="AQ65" s="19" t="str">
        <f t="shared" ref="AQ65" si="1114">+IF(OR(AP65="RE",AP65="RI"),1,"")</f>
        <v/>
      </c>
      <c r="AR65" s="33"/>
      <c r="AS65" s="19" t="str">
        <f t="shared" ref="AS65" si="1115">+IF(OR(AR65="RE",AR65="RI"),1,"")</f>
        <v/>
      </c>
      <c r="AT65" s="33"/>
      <c r="AU65" s="19" t="str">
        <f t="shared" ref="AU65" si="1116">+IF(OR(AT65="RE",AT65="RI"),1,"")</f>
        <v/>
      </c>
      <c r="AV65" s="33"/>
      <c r="AW65" s="19" t="str">
        <f t="shared" ref="AW65" si="1117">+IF(OR(AV65="RE",AV65="RI"),1,"")</f>
        <v/>
      </c>
      <c r="AX65" s="8"/>
      <c r="AY65" s="19" t="str">
        <f t="shared" ref="AY65" si="1118">+IF(OR(AX65="RE",AX65="RI"),1,"")</f>
        <v/>
      </c>
    </row>
    <row r="66" spans="2:51" ht="15" thickBot="1" x14ac:dyDescent="0.35">
      <c r="B66" s="68"/>
      <c r="C66" s="69"/>
      <c r="D66" s="11" t="s">
        <v>30</v>
      </c>
      <c r="E66" s="34"/>
      <c r="F66" s="35" t="str">
        <f t="shared" ref="F66:H66" si="1119">+IF(OR(E66="SI"),2,"")</f>
        <v/>
      </c>
      <c r="G66" s="9"/>
      <c r="H66" s="35" t="str">
        <f t="shared" si="1119"/>
        <v/>
      </c>
      <c r="I66" s="9"/>
      <c r="J66" s="35" t="str">
        <f t="shared" ref="J66" si="1120">+IF(OR(I66="SI"),2,"")</f>
        <v/>
      </c>
      <c r="K66" s="9"/>
      <c r="L66" s="35" t="str">
        <f t="shared" ref="L66" si="1121">+IF(OR(K66="SI"),2,"")</f>
        <v/>
      </c>
      <c r="M66" s="34"/>
      <c r="N66" s="35" t="str">
        <f t="shared" ref="N66" si="1122">+IF(OR(M66="SI"),2,"")</f>
        <v/>
      </c>
      <c r="O66" s="34"/>
      <c r="P66" s="35" t="str">
        <f t="shared" ref="P66" si="1123">+IF(OR(O66="SI"),2,"")</f>
        <v/>
      </c>
      <c r="Q66" s="34"/>
      <c r="R66" s="35" t="str">
        <f t="shared" ref="R66" si="1124">+IF(OR(Q66="SI"),2,"")</f>
        <v/>
      </c>
      <c r="S66" s="9"/>
      <c r="T66" s="35" t="str">
        <f t="shared" ref="T66" si="1125">+IF(OR(S66="SI"),2,"")</f>
        <v/>
      </c>
      <c r="U66" s="34"/>
      <c r="V66" s="35" t="str">
        <f t="shared" ref="V66" si="1126">+IF(OR(U66="SI"),2,"")</f>
        <v/>
      </c>
      <c r="W66" s="34"/>
      <c r="X66" s="35" t="str">
        <f t="shared" ref="X66" si="1127">+IF(OR(W66="SI"),2,"")</f>
        <v/>
      </c>
      <c r="Y66" s="34"/>
      <c r="Z66" s="35" t="str">
        <f t="shared" ref="Z66" si="1128">+IF(OR(Y66="SI"),2,"")</f>
        <v/>
      </c>
      <c r="AA66" s="9"/>
      <c r="AB66" s="34"/>
      <c r="AC66" s="35" t="str">
        <f t="shared" ref="AC66" si="1129">+IF(OR(AB66="SI"),2,"")</f>
        <v/>
      </c>
      <c r="AD66" s="34"/>
      <c r="AE66" s="35" t="str">
        <f t="shared" ref="AE66" si="1130">+IF(OR(AD66="SI"),2,"")</f>
        <v/>
      </c>
      <c r="AF66" s="34"/>
      <c r="AG66" s="35" t="str">
        <f t="shared" ref="AG66" si="1131">+IF(OR(AF66="SI"),2,"")</f>
        <v/>
      </c>
      <c r="AH66" s="9"/>
      <c r="AI66" s="35" t="str">
        <f t="shared" ref="AI66" si="1132">+IF(OR(AH66="SI",AH66="No",AH66="PRO"),2,"")</f>
        <v/>
      </c>
      <c r="AJ66" s="34"/>
      <c r="AK66" s="35" t="str">
        <f t="shared" ref="AK66" si="1133">+IF(OR(AJ66="SI"),2,"")</f>
        <v/>
      </c>
      <c r="AL66" s="34"/>
      <c r="AM66" s="35" t="str">
        <f t="shared" ref="AM66" si="1134">+IF(OR(AL66="SI"),2,"")</f>
        <v/>
      </c>
      <c r="AN66" s="34"/>
      <c r="AO66" s="35" t="str">
        <f t="shared" ref="AO66" si="1135">+IF(OR(AN66="SI"),2,"")</f>
        <v/>
      </c>
      <c r="AP66" s="9"/>
      <c r="AQ66" s="35" t="str">
        <f t="shared" ref="AQ66" si="1136">+IF(OR(AP66="SI"),2,"")</f>
        <v/>
      </c>
      <c r="AR66" s="34"/>
      <c r="AS66" s="35" t="str">
        <f t="shared" ref="AS66" si="1137">+IF(OR(AR66="SI"),2,"")</f>
        <v/>
      </c>
      <c r="AT66" s="34"/>
      <c r="AU66" s="35" t="str">
        <f t="shared" ref="AU66" si="1138">+IF(OR(AT66="SI"),2,"")</f>
        <v/>
      </c>
      <c r="AV66" s="34"/>
      <c r="AW66" s="35" t="str">
        <f t="shared" ref="AW66" si="1139">+IF(OR(AV66="SI"),2,"")</f>
        <v/>
      </c>
      <c r="AX66" s="9"/>
      <c r="AY66" s="35" t="str">
        <f t="shared" ref="AY66" si="1140">+IF(OR(AX66="SI"),2,"")</f>
        <v/>
      </c>
    </row>
    <row r="67" spans="2:51" ht="15" customHeight="1" x14ac:dyDescent="0.3">
      <c r="B67" s="66"/>
      <c r="C67" s="67"/>
      <c r="D67" s="31" t="s">
        <v>27</v>
      </c>
      <c r="E67" s="18"/>
      <c r="F67" s="19" t="str">
        <f t="shared" ref="F67:H67" si="1141">+IF(OR(E67="RE",E67="RI"),1,"")</f>
        <v/>
      </c>
      <c r="G67" s="32"/>
      <c r="H67" s="19" t="str">
        <f t="shared" si="1141"/>
        <v/>
      </c>
      <c r="I67" s="32"/>
      <c r="J67" s="19" t="str">
        <f t="shared" ref="J67" si="1142">+IF(OR(I67="RE",I67="RI"),1,"")</f>
        <v/>
      </c>
      <c r="K67" s="32"/>
      <c r="L67" s="19" t="str">
        <f t="shared" ref="L67" si="1143">+IF(OR(K67="RE",K67="RI"),1,"")</f>
        <v/>
      </c>
      <c r="M67" s="18"/>
      <c r="N67" s="19" t="str">
        <f t="shared" ref="N67" si="1144">+IF(OR(M67="RE",M67="RI"),1,"")</f>
        <v/>
      </c>
      <c r="O67" s="18"/>
      <c r="P67" s="19" t="str">
        <f t="shared" ref="P67" si="1145">+IF(OR(O67="RE",O67="RI"),1,"")</f>
        <v/>
      </c>
      <c r="Q67" s="18"/>
      <c r="R67" s="19" t="str">
        <f t="shared" ref="R67" si="1146">+IF(OR(Q67="RE",Q67="RI"),1,"")</f>
        <v/>
      </c>
      <c r="S67" s="32"/>
      <c r="T67" s="19" t="str">
        <f t="shared" ref="T67" si="1147">+IF(OR(S67="RE",S67="RI"),1,"")</f>
        <v/>
      </c>
      <c r="U67" s="18"/>
      <c r="V67" s="19" t="str">
        <f t="shared" ref="V67" si="1148">+IF(OR(U67="RE",U67="RI"),1,"")</f>
        <v/>
      </c>
      <c r="W67" s="18"/>
      <c r="X67" s="19" t="str">
        <f t="shared" ref="X67" si="1149">+IF(OR(W67="RE",W67="RI"),1,"")</f>
        <v/>
      </c>
      <c r="Y67" s="18"/>
      <c r="Z67" s="19" t="str">
        <f t="shared" ref="Z67" si="1150">+IF(OR(Y67="RE",Y67="RI"),1,"")</f>
        <v/>
      </c>
      <c r="AA67" s="32"/>
      <c r="AB67" s="18"/>
      <c r="AC67" s="19" t="str">
        <f t="shared" ref="AC67" si="1151">+IF(OR(AB67="RE",AB67="RI"),1,"")</f>
        <v/>
      </c>
      <c r="AD67" s="18"/>
      <c r="AE67" s="19" t="str">
        <f t="shared" ref="AE67" si="1152">+IF(OR(AD67="RE",AD67="RI"),1,"")</f>
        <v/>
      </c>
      <c r="AF67" s="18"/>
      <c r="AG67" s="19" t="str">
        <f t="shared" ref="AG67" si="1153">+IF(OR(AF67="RE",AF67="RI"),1,"")</f>
        <v/>
      </c>
      <c r="AH67" s="32"/>
      <c r="AI67" s="15" t="str">
        <f t="shared" ref="AI67" si="1154">+IF(OR(AH67="RE",AH67="RI"),1,"")</f>
        <v/>
      </c>
      <c r="AJ67" s="18"/>
      <c r="AK67" s="19" t="str">
        <f t="shared" ref="AK67" si="1155">+IF(OR(AJ67="RE",AJ67="RI"),1,"")</f>
        <v/>
      </c>
      <c r="AL67" s="18"/>
      <c r="AM67" s="19" t="str">
        <f t="shared" ref="AM67" si="1156">+IF(OR(AL67="RE",AL67="RI"),1,"")</f>
        <v/>
      </c>
      <c r="AN67" s="18"/>
      <c r="AO67" s="19" t="str">
        <f t="shared" ref="AO67" si="1157">+IF(OR(AN67="RE",AN67="RI"),1,"")</f>
        <v/>
      </c>
      <c r="AP67" s="32"/>
      <c r="AQ67" s="19" t="str">
        <f t="shared" ref="AQ67" si="1158">+IF(OR(AP67="RE",AP67="RI"),1,"")</f>
        <v/>
      </c>
      <c r="AR67" s="18"/>
      <c r="AS67" s="19" t="str">
        <f t="shared" ref="AS67" si="1159">+IF(OR(AR67="RE",AR67="RI"),1,"")</f>
        <v/>
      </c>
      <c r="AT67" s="18"/>
      <c r="AU67" s="19" t="str">
        <f t="shared" ref="AU67" si="1160">+IF(OR(AT67="RE",AT67="RI"),1,"")</f>
        <v/>
      </c>
      <c r="AV67" s="18"/>
      <c r="AW67" s="19" t="str">
        <f t="shared" ref="AW67" si="1161">+IF(OR(AV67="RE",AV67="RI"),1,"")</f>
        <v/>
      </c>
      <c r="AX67" s="32"/>
      <c r="AY67" s="19" t="str">
        <f t="shared" ref="AY67" si="1162">+IF(OR(AX67="RE",AX67="RI"),1,"")</f>
        <v/>
      </c>
    </row>
    <row r="68" spans="2:51" ht="15" thickBot="1" x14ac:dyDescent="0.35">
      <c r="B68" s="68"/>
      <c r="C68" s="69"/>
      <c r="D68" s="27" t="s">
        <v>30</v>
      </c>
      <c r="E68" s="28"/>
      <c r="F68" s="35" t="str">
        <f t="shared" ref="F68:H68" si="1163">+IF(OR(E68="SI"),2,"")</f>
        <v/>
      </c>
      <c r="G68" s="30"/>
      <c r="H68" s="35" t="str">
        <f t="shared" si="1163"/>
        <v/>
      </c>
      <c r="I68" s="30"/>
      <c r="J68" s="35" t="str">
        <f t="shared" ref="J68" si="1164">+IF(OR(I68="SI"),2,"")</f>
        <v/>
      </c>
      <c r="K68" s="30"/>
      <c r="L68" s="35" t="str">
        <f t="shared" ref="L68" si="1165">+IF(OR(K68="SI"),2,"")</f>
        <v/>
      </c>
      <c r="M68" s="28"/>
      <c r="N68" s="35" t="str">
        <f t="shared" ref="N68" si="1166">+IF(OR(M68="SI"),2,"")</f>
        <v/>
      </c>
      <c r="O68" s="28"/>
      <c r="P68" s="35" t="str">
        <f t="shared" ref="P68" si="1167">+IF(OR(O68="SI"),2,"")</f>
        <v/>
      </c>
      <c r="Q68" s="28"/>
      <c r="R68" s="35" t="str">
        <f t="shared" ref="R68" si="1168">+IF(OR(Q68="SI"),2,"")</f>
        <v/>
      </c>
      <c r="S68" s="30"/>
      <c r="T68" s="35" t="str">
        <f t="shared" ref="T68" si="1169">+IF(OR(S68="SI"),2,"")</f>
        <v/>
      </c>
      <c r="U68" s="28"/>
      <c r="V68" s="35" t="str">
        <f t="shared" ref="V68" si="1170">+IF(OR(U68="SI"),2,"")</f>
        <v/>
      </c>
      <c r="W68" s="28"/>
      <c r="X68" s="35" t="str">
        <f t="shared" ref="X68" si="1171">+IF(OR(W68="SI"),2,"")</f>
        <v/>
      </c>
      <c r="Y68" s="28"/>
      <c r="Z68" s="35" t="str">
        <f t="shared" ref="Z68" si="1172">+IF(OR(Y68="SI"),2,"")</f>
        <v/>
      </c>
      <c r="AA68" s="30"/>
      <c r="AB68" s="28"/>
      <c r="AC68" s="35" t="str">
        <f t="shared" ref="AC68" si="1173">+IF(OR(AB68="SI"),2,"")</f>
        <v/>
      </c>
      <c r="AD68" s="28"/>
      <c r="AE68" s="35" t="str">
        <f t="shared" ref="AE68" si="1174">+IF(OR(AD68="SI"),2,"")</f>
        <v/>
      </c>
      <c r="AF68" s="28"/>
      <c r="AG68" s="35" t="str">
        <f t="shared" ref="AG68" si="1175">+IF(OR(AF68="SI"),2,"")</f>
        <v/>
      </c>
      <c r="AH68" s="30"/>
      <c r="AI68" s="29" t="str">
        <f t="shared" ref="AI68" si="1176">+IF(OR(AH68="SI",AH68="No",AH68="PRO"),2,"")</f>
        <v/>
      </c>
      <c r="AJ68" s="28"/>
      <c r="AK68" s="35" t="str">
        <f t="shared" ref="AK68" si="1177">+IF(OR(AJ68="SI"),2,"")</f>
        <v/>
      </c>
      <c r="AL68" s="28"/>
      <c r="AM68" s="35" t="str">
        <f t="shared" ref="AM68" si="1178">+IF(OR(AL68="SI"),2,"")</f>
        <v/>
      </c>
      <c r="AN68" s="28"/>
      <c r="AO68" s="35" t="str">
        <f t="shared" ref="AO68" si="1179">+IF(OR(AN68="SI"),2,"")</f>
        <v/>
      </c>
      <c r="AP68" s="30"/>
      <c r="AQ68" s="35" t="str">
        <f t="shared" ref="AQ68" si="1180">+IF(OR(AP68="SI"),2,"")</f>
        <v/>
      </c>
      <c r="AR68" s="28"/>
      <c r="AS68" s="35" t="str">
        <f t="shared" ref="AS68" si="1181">+IF(OR(AR68="SI"),2,"")</f>
        <v/>
      </c>
      <c r="AT68" s="28"/>
      <c r="AU68" s="35" t="str">
        <f t="shared" ref="AU68" si="1182">+IF(OR(AT68="SI"),2,"")</f>
        <v/>
      </c>
      <c r="AV68" s="28"/>
      <c r="AW68" s="35" t="str">
        <f t="shared" ref="AW68" si="1183">+IF(OR(AV68="SI"),2,"")</f>
        <v/>
      </c>
      <c r="AX68" s="30"/>
      <c r="AY68" s="35" t="str">
        <f t="shared" ref="AY68" si="1184">+IF(OR(AX68="SI"),2,"")</f>
        <v/>
      </c>
    </row>
    <row r="69" spans="2:51" ht="15" customHeight="1" x14ac:dyDescent="0.3">
      <c r="B69" s="66"/>
      <c r="C69" s="67"/>
      <c r="D69" s="10" t="s">
        <v>27</v>
      </c>
      <c r="E69" s="33"/>
      <c r="F69" s="19" t="str">
        <f t="shared" ref="F69:H69" si="1185">+IF(OR(E69="RE",E69="RI"),1,"")</f>
        <v/>
      </c>
      <c r="G69" s="8"/>
      <c r="H69" s="19" t="str">
        <f t="shared" si="1185"/>
        <v/>
      </c>
      <c r="I69" s="8"/>
      <c r="J69" s="19" t="str">
        <f t="shared" ref="J69" si="1186">+IF(OR(I69="RE",I69="RI"),1,"")</f>
        <v/>
      </c>
      <c r="K69" s="8"/>
      <c r="L69" s="19" t="str">
        <f t="shared" ref="L69" si="1187">+IF(OR(K69="RE",K69="RI"),1,"")</f>
        <v/>
      </c>
      <c r="M69" s="33"/>
      <c r="N69" s="19" t="str">
        <f t="shared" ref="N69" si="1188">+IF(OR(M69="RE",M69="RI"),1,"")</f>
        <v/>
      </c>
      <c r="O69" s="33"/>
      <c r="P69" s="19" t="str">
        <f t="shared" ref="P69" si="1189">+IF(OR(O69="RE",O69="RI"),1,"")</f>
        <v/>
      </c>
      <c r="Q69" s="33"/>
      <c r="R69" s="19" t="str">
        <f t="shared" ref="R69" si="1190">+IF(OR(Q69="RE",Q69="RI"),1,"")</f>
        <v/>
      </c>
      <c r="S69" s="8"/>
      <c r="T69" s="19" t="str">
        <f t="shared" ref="T69" si="1191">+IF(OR(S69="RE",S69="RI"),1,"")</f>
        <v/>
      </c>
      <c r="U69" s="33"/>
      <c r="V69" s="19" t="str">
        <f t="shared" ref="V69" si="1192">+IF(OR(U69="RE",U69="RI"),1,"")</f>
        <v/>
      </c>
      <c r="W69" s="33"/>
      <c r="X69" s="19" t="str">
        <f t="shared" ref="X69" si="1193">+IF(OR(W69="RE",W69="RI"),1,"")</f>
        <v/>
      </c>
      <c r="Y69" s="33"/>
      <c r="Z69" s="19" t="str">
        <f t="shared" ref="Z69" si="1194">+IF(OR(Y69="RE",Y69="RI"),1,"")</f>
        <v/>
      </c>
      <c r="AA69" s="8"/>
      <c r="AB69" s="33"/>
      <c r="AC69" s="19" t="str">
        <f t="shared" ref="AC69" si="1195">+IF(OR(AB69="RE",AB69="RI"),1,"")</f>
        <v/>
      </c>
      <c r="AD69" s="33"/>
      <c r="AE69" s="19" t="str">
        <f t="shared" ref="AE69" si="1196">+IF(OR(AD69="RE",AD69="RI"),1,"")</f>
        <v/>
      </c>
      <c r="AF69" s="33"/>
      <c r="AG69" s="19" t="str">
        <f t="shared" ref="AG69" si="1197">+IF(OR(AF69="RE",AF69="RI"),1,"")</f>
        <v/>
      </c>
      <c r="AH69" s="8"/>
      <c r="AI69" s="19" t="str">
        <f t="shared" ref="AI69" si="1198">+IF(OR(AH69="RE",AH69="RI"),1,"")</f>
        <v/>
      </c>
      <c r="AJ69" s="33"/>
      <c r="AK69" s="19" t="str">
        <f t="shared" ref="AK69" si="1199">+IF(OR(AJ69="RE",AJ69="RI"),1,"")</f>
        <v/>
      </c>
      <c r="AL69" s="33"/>
      <c r="AM69" s="19" t="str">
        <f t="shared" ref="AM69" si="1200">+IF(OR(AL69="RE",AL69="RI"),1,"")</f>
        <v/>
      </c>
      <c r="AN69" s="33"/>
      <c r="AO69" s="19" t="str">
        <f t="shared" ref="AO69" si="1201">+IF(OR(AN69="RE",AN69="RI"),1,"")</f>
        <v/>
      </c>
      <c r="AP69" s="8"/>
      <c r="AQ69" s="19" t="str">
        <f t="shared" ref="AQ69" si="1202">+IF(OR(AP69="RE",AP69="RI"),1,"")</f>
        <v/>
      </c>
      <c r="AR69" s="33"/>
      <c r="AS69" s="19" t="str">
        <f t="shared" ref="AS69" si="1203">+IF(OR(AR69="RE",AR69="RI"),1,"")</f>
        <v/>
      </c>
      <c r="AT69" s="33"/>
      <c r="AU69" s="19" t="str">
        <f t="shared" ref="AU69" si="1204">+IF(OR(AT69="RE",AT69="RI"),1,"")</f>
        <v/>
      </c>
      <c r="AV69" s="33"/>
      <c r="AW69" s="19" t="str">
        <f t="shared" ref="AW69" si="1205">+IF(OR(AV69="RE",AV69="RI"),1,"")</f>
        <v/>
      </c>
      <c r="AX69" s="8"/>
      <c r="AY69" s="19" t="str">
        <f t="shared" ref="AY69" si="1206">+IF(OR(AX69="RE",AX69="RI"),1,"")</f>
        <v/>
      </c>
    </row>
    <row r="70" spans="2:51" ht="15" thickBot="1" x14ac:dyDescent="0.35">
      <c r="B70" s="68"/>
      <c r="C70" s="69"/>
      <c r="D70" s="11" t="s">
        <v>30</v>
      </c>
      <c r="E70" s="34"/>
      <c r="F70" s="35" t="str">
        <f t="shared" ref="F70:H70" si="1207">+IF(OR(E70="SI"),2,"")</f>
        <v/>
      </c>
      <c r="G70" s="9"/>
      <c r="H70" s="35" t="str">
        <f t="shared" si="1207"/>
        <v/>
      </c>
      <c r="I70" s="9"/>
      <c r="J70" s="35" t="str">
        <f t="shared" ref="J70" si="1208">+IF(OR(I70="SI"),2,"")</f>
        <v/>
      </c>
      <c r="K70" s="9"/>
      <c r="L70" s="35" t="str">
        <f t="shared" ref="L70" si="1209">+IF(OR(K70="SI"),2,"")</f>
        <v/>
      </c>
      <c r="M70" s="34"/>
      <c r="N70" s="35" t="str">
        <f t="shared" ref="N70" si="1210">+IF(OR(M70="SI"),2,"")</f>
        <v/>
      </c>
      <c r="O70" s="34"/>
      <c r="P70" s="35" t="str">
        <f t="shared" ref="P70" si="1211">+IF(OR(O70="SI"),2,"")</f>
        <v/>
      </c>
      <c r="Q70" s="34"/>
      <c r="R70" s="35" t="str">
        <f t="shared" ref="R70" si="1212">+IF(OR(Q70="SI"),2,"")</f>
        <v/>
      </c>
      <c r="S70" s="9"/>
      <c r="T70" s="35" t="str">
        <f t="shared" ref="T70" si="1213">+IF(OR(S70="SI"),2,"")</f>
        <v/>
      </c>
      <c r="U70" s="34"/>
      <c r="V70" s="35" t="str">
        <f t="shared" ref="V70" si="1214">+IF(OR(U70="SI"),2,"")</f>
        <v/>
      </c>
      <c r="W70" s="34"/>
      <c r="X70" s="35" t="str">
        <f t="shared" ref="X70" si="1215">+IF(OR(W70="SI"),2,"")</f>
        <v/>
      </c>
      <c r="Y70" s="34"/>
      <c r="Z70" s="35" t="str">
        <f t="shared" ref="Z70" si="1216">+IF(OR(Y70="SI"),2,"")</f>
        <v/>
      </c>
      <c r="AA70" s="9"/>
      <c r="AB70" s="34"/>
      <c r="AC70" s="35" t="str">
        <f t="shared" ref="AC70" si="1217">+IF(OR(AB70="SI"),2,"")</f>
        <v/>
      </c>
      <c r="AD70" s="34"/>
      <c r="AE70" s="35" t="str">
        <f t="shared" ref="AE70" si="1218">+IF(OR(AD70="SI"),2,"")</f>
        <v/>
      </c>
      <c r="AF70" s="34"/>
      <c r="AG70" s="35" t="str">
        <f t="shared" ref="AG70" si="1219">+IF(OR(AF70="SI"),2,"")</f>
        <v/>
      </c>
      <c r="AH70" s="9"/>
      <c r="AI70" s="35" t="str">
        <f t="shared" ref="AI70" si="1220">+IF(OR(AH70="SI",AH70="No",AH70="PRO"),2,"")</f>
        <v/>
      </c>
      <c r="AJ70" s="34"/>
      <c r="AK70" s="35" t="str">
        <f t="shared" ref="AK70" si="1221">+IF(OR(AJ70="SI"),2,"")</f>
        <v/>
      </c>
      <c r="AL70" s="34"/>
      <c r="AM70" s="35" t="str">
        <f t="shared" ref="AM70" si="1222">+IF(OR(AL70="SI"),2,"")</f>
        <v/>
      </c>
      <c r="AN70" s="34"/>
      <c r="AO70" s="35" t="str">
        <f t="shared" ref="AO70" si="1223">+IF(OR(AN70="SI"),2,"")</f>
        <v/>
      </c>
      <c r="AP70" s="9"/>
      <c r="AQ70" s="35" t="str">
        <f t="shared" ref="AQ70" si="1224">+IF(OR(AP70="SI"),2,"")</f>
        <v/>
      </c>
      <c r="AR70" s="34"/>
      <c r="AS70" s="35" t="str">
        <f t="shared" ref="AS70" si="1225">+IF(OR(AR70="SI"),2,"")</f>
        <v/>
      </c>
      <c r="AT70" s="34"/>
      <c r="AU70" s="35" t="str">
        <f t="shared" ref="AU70" si="1226">+IF(OR(AT70="SI"),2,"")</f>
        <v/>
      </c>
      <c r="AV70" s="34"/>
      <c r="AW70" s="35" t="str">
        <f t="shared" ref="AW70" si="1227">+IF(OR(AV70="SI"),2,"")</f>
        <v/>
      </c>
      <c r="AX70" s="9"/>
      <c r="AY70" s="35" t="str">
        <f t="shared" ref="AY70" si="1228">+IF(OR(AX70="SI"),2,"")</f>
        <v/>
      </c>
    </row>
    <row r="71" spans="2:51" ht="15" customHeight="1" x14ac:dyDescent="0.3">
      <c r="B71" s="66"/>
      <c r="C71" s="67"/>
      <c r="D71" s="31" t="s">
        <v>27</v>
      </c>
      <c r="E71" s="18"/>
      <c r="F71" s="19" t="str">
        <f t="shared" ref="F71:H71" si="1229">+IF(OR(E71="RE",E71="RI"),1,"")</f>
        <v/>
      </c>
      <c r="G71" s="32"/>
      <c r="H71" s="19" t="str">
        <f t="shared" si="1229"/>
        <v/>
      </c>
      <c r="I71" s="32"/>
      <c r="J71" s="19" t="str">
        <f t="shared" ref="J71" si="1230">+IF(OR(I71="RE",I71="RI"),1,"")</f>
        <v/>
      </c>
      <c r="K71" s="32"/>
      <c r="L71" s="19" t="str">
        <f t="shared" ref="L71" si="1231">+IF(OR(K71="RE",K71="RI"),1,"")</f>
        <v/>
      </c>
      <c r="M71" s="18"/>
      <c r="N71" s="19" t="str">
        <f t="shared" ref="N71" si="1232">+IF(OR(M71="RE",M71="RI"),1,"")</f>
        <v/>
      </c>
      <c r="O71" s="18"/>
      <c r="P71" s="19" t="str">
        <f t="shared" ref="P71" si="1233">+IF(OR(O71="RE",O71="RI"),1,"")</f>
        <v/>
      </c>
      <c r="Q71" s="18"/>
      <c r="R71" s="19" t="str">
        <f t="shared" ref="R71" si="1234">+IF(OR(Q71="RE",Q71="RI"),1,"")</f>
        <v/>
      </c>
      <c r="S71" s="32"/>
      <c r="T71" s="19" t="str">
        <f t="shared" ref="T71" si="1235">+IF(OR(S71="RE",S71="RI"),1,"")</f>
        <v/>
      </c>
      <c r="U71" s="18"/>
      <c r="V71" s="19" t="str">
        <f t="shared" ref="V71" si="1236">+IF(OR(U71="RE",U71="RI"),1,"")</f>
        <v/>
      </c>
      <c r="W71" s="18"/>
      <c r="X71" s="19" t="str">
        <f t="shared" ref="X71" si="1237">+IF(OR(W71="RE",W71="RI"),1,"")</f>
        <v/>
      </c>
      <c r="Y71" s="18"/>
      <c r="Z71" s="19" t="str">
        <f t="shared" ref="Z71" si="1238">+IF(OR(Y71="RE",Y71="RI"),1,"")</f>
        <v/>
      </c>
      <c r="AA71" s="32"/>
      <c r="AB71" s="18"/>
      <c r="AC71" s="19" t="str">
        <f t="shared" ref="AC71" si="1239">+IF(OR(AB71="RE",AB71="RI"),1,"")</f>
        <v/>
      </c>
      <c r="AD71" s="18"/>
      <c r="AE71" s="19" t="str">
        <f t="shared" ref="AE71" si="1240">+IF(OR(AD71="RE",AD71="RI"),1,"")</f>
        <v/>
      </c>
      <c r="AF71" s="18"/>
      <c r="AG71" s="19" t="str">
        <f t="shared" ref="AG71" si="1241">+IF(OR(AF71="RE",AF71="RI"),1,"")</f>
        <v/>
      </c>
      <c r="AH71" s="32"/>
      <c r="AI71" s="15" t="str">
        <f t="shared" ref="AI71" si="1242">+IF(OR(AH71="RE",AH71="RI"),1,"")</f>
        <v/>
      </c>
      <c r="AJ71" s="18"/>
      <c r="AK71" s="19" t="str">
        <f t="shared" ref="AK71" si="1243">+IF(OR(AJ71="RE",AJ71="RI"),1,"")</f>
        <v/>
      </c>
      <c r="AL71" s="18"/>
      <c r="AM71" s="19" t="str">
        <f t="shared" ref="AM71" si="1244">+IF(OR(AL71="RE",AL71="RI"),1,"")</f>
        <v/>
      </c>
      <c r="AN71" s="18"/>
      <c r="AO71" s="19" t="str">
        <f t="shared" ref="AO71" si="1245">+IF(OR(AN71="RE",AN71="RI"),1,"")</f>
        <v/>
      </c>
      <c r="AP71" s="32"/>
      <c r="AQ71" s="19" t="str">
        <f t="shared" ref="AQ71" si="1246">+IF(OR(AP71="RE",AP71="RI"),1,"")</f>
        <v/>
      </c>
      <c r="AR71" s="18"/>
      <c r="AS71" s="19" t="str">
        <f t="shared" ref="AS71" si="1247">+IF(OR(AR71="RE",AR71="RI"),1,"")</f>
        <v/>
      </c>
      <c r="AT71" s="18"/>
      <c r="AU71" s="19" t="str">
        <f t="shared" ref="AU71" si="1248">+IF(OR(AT71="RE",AT71="RI"),1,"")</f>
        <v/>
      </c>
      <c r="AV71" s="18"/>
      <c r="AW71" s="19" t="str">
        <f t="shared" ref="AW71" si="1249">+IF(OR(AV71="RE",AV71="RI"),1,"")</f>
        <v/>
      </c>
      <c r="AX71" s="32"/>
      <c r="AY71" s="19" t="str">
        <f t="shared" ref="AY71" si="1250">+IF(OR(AX71="RE",AX71="RI"),1,"")</f>
        <v/>
      </c>
    </row>
    <row r="72" spans="2:51" ht="15" thickBot="1" x14ac:dyDescent="0.35">
      <c r="B72" s="83"/>
      <c r="C72" s="82"/>
      <c r="D72" s="27" t="s">
        <v>30</v>
      </c>
      <c r="E72" s="28"/>
      <c r="F72" s="35" t="str">
        <f t="shared" ref="F72:H72" si="1251">+IF(OR(E72="SI"),2,"")</f>
        <v/>
      </c>
      <c r="G72" s="30"/>
      <c r="H72" s="35" t="str">
        <f t="shared" si="1251"/>
        <v/>
      </c>
      <c r="I72" s="30"/>
      <c r="J72" s="35" t="str">
        <f t="shared" ref="J72" si="1252">+IF(OR(I72="SI"),2,"")</f>
        <v/>
      </c>
      <c r="K72" s="30"/>
      <c r="L72" s="35" t="str">
        <f t="shared" ref="L72" si="1253">+IF(OR(K72="SI"),2,"")</f>
        <v/>
      </c>
      <c r="M72" s="28"/>
      <c r="N72" s="35" t="str">
        <f t="shared" ref="N72" si="1254">+IF(OR(M72="SI"),2,"")</f>
        <v/>
      </c>
      <c r="O72" s="28"/>
      <c r="P72" s="35" t="str">
        <f t="shared" ref="P72" si="1255">+IF(OR(O72="SI"),2,"")</f>
        <v/>
      </c>
      <c r="Q72" s="28"/>
      <c r="R72" s="35" t="str">
        <f t="shared" ref="R72" si="1256">+IF(OR(Q72="SI"),2,"")</f>
        <v/>
      </c>
      <c r="S72" s="30"/>
      <c r="T72" s="35" t="str">
        <f t="shared" ref="T72" si="1257">+IF(OR(S72="SI"),2,"")</f>
        <v/>
      </c>
      <c r="U72" s="28"/>
      <c r="V72" s="35" t="str">
        <f t="shared" ref="V72" si="1258">+IF(OR(U72="SI"),2,"")</f>
        <v/>
      </c>
      <c r="W72" s="28"/>
      <c r="X72" s="35" t="str">
        <f t="shared" ref="X72" si="1259">+IF(OR(W72="SI"),2,"")</f>
        <v/>
      </c>
      <c r="Y72" s="28"/>
      <c r="Z72" s="35" t="str">
        <f t="shared" ref="Z72" si="1260">+IF(OR(Y72="SI"),2,"")</f>
        <v/>
      </c>
      <c r="AA72" s="30"/>
      <c r="AB72" s="28"/>
      <c r="AC72" s="35" t="str">
        <f t="shared" ref="AC72" si="1261">+IF(OR(AB72="SI"),2,"")</f>
        <v/>
      </c>
      <c r="AD72" s="28"/>
      <c r="AE72" s="35" t="str">
        <f t="shared" ref="AE72" si="1262">+IF(OR(AD72="SI"),2,"")</f>
        <v/>
      </c>
      <c r="AF72" s="28"/>
      <c r="AG72" s="35" t="str">
        <f t="shared" ref="AG72" si="1263">+IF(OR(AF72="SI"),2,"")</f>
        <v/>
      </c>
      <c r="AH72" s="30"/>
      <c r="AI72" s="29" t="str">
        <f t="shared" ref="AI72" si="1264">+IF(OR(AH72="SI",AH72="No",AH72="PRO"),2,"")</f>
        <v/>
      </c>
      <c r="AJ72" s="28"/>
      <c r="AK72" s="35" t="str">
        <f t="shared" ref="AK72" si="1265">+IF(OR(AJ72="SI"),2,"")</f>
        <v/>
      </c>
      <c r="AL72" s="28"/>
      <c r="AM72" s="35" t="str">
        <f t="shared" ref="AM72" si="1266">+IF(OR(AL72="SI"),2,"")</f>
        <v/>
      </c>
      <c r="AN72" s="28"/>
      <c r="AO72" s="35" t="str">
        <f t="shared" ref="AO72" si="1267">+IF(OR(AN72="SI"),2,"")</f>
        <v/>
      </c>
      <c r="AP72" s="30"/>
      <c r="AQ72" s="35" t="str">
        <f t="shared" ref="AQ72" si="1268">+IF(OR(AP72="SI"),2,"")</f>
        <v/>
      </c>
      <c r="AR72" s="28"/>
      <c r="AS72" s="35" t="str">
        <f t="shared" ref="AS72" si="1269">+IF(OR(AR72="SI"),2,"")</f>
        <v/>
      </c>
      <c r="AT72" s="28"/>
      <c r="AU72" s="35" t="str">
        <f t="shared" ref="AU72" si="1270">+IF(OR(AT72="SI"),2,"")</f>
        <v/>
      </c>
      <c r="AV72" s="28"/>
      <c r="AW72" s="35" t="str">
        <f t="shared" ref="AW72" si="1271">+IF(OR(AV72="SI"),2,"")</f>
        <v/>
      </c>
      <c r="AX72" s="30"/>
      <c r="AY72" s="35" t="str">
        <f t="shared" ref="AY72" si="1272">+IF(OR(AX72="SI"),2,"")</f>
        <v/>
      </c>
    </row>
    <row r="73" spans="2:51" ht="15.75" customHeight="1" thickTop="1" x14ac:dyDescent="0.3">
      <c r="B73" s="78"/>
      <c r="C73" s="77"/>
      <c r="D73" s="43" t="s">
        <v>27</v>
      </c>
      <c r="E73" s="44"/>
      <c r="F73" s="19" t="str">
        <f t="shared" ref="F73:H73" si="1273">+IF(OR(E73="RE",E73="RI"),1,"")</f>
        <v/>
      </c>
      <c r="G73" s="46"/>
      <c r="H73" s="19" t="str">
        <f t="shared" si="1273"/>
        <v/>
      </c>
      <c r="I73" s="46"/>
      <c r="J73" s="19" t="str">
        <f t="shared" ref="J73" si="1274">+IF(OR(I73="RE",I73="RI"),1,"")</f>
        <v/>
      </c>
      <c r="K73" s="46"/>
      <c r="L73" s="19" t="str">
        <f t="shared" ref="L73" si="1275">+IF(OR(K73="RE",K73="RI"),1,"")</f>
        <v/>
      </c>
      <c r="M73" s="44"/>
      <c r="N73" s="19" t="str">
        <f t="shared" ref="N73" si="1276">+IF(OR(M73="RE",M73="RI"),1,"")</f>
        <v/>
      </c>
      <c r="O73" s="44"/>
      <c r="P73" s="19" t="str">
        <f t="shared" ref="P73" si="1277">+IF(OR(O73="RE",O73="RI"),1,"")</f>
        <v/>
      </c>
      <c r="Q73" s="44"/>
      <c r="R73" s="19" t="str">
        <f t="shared" ref="R73" si="1278">+IF(OR(Q73="RE",Q73="RI"),1,"")</f>
        <v/>
      </c>
      <c r="S73" s="46"/>
      <c r="T73" s="19" t="str">
        <f t="shared" ref="T73" si="1279">+IF(OR(S73="RE",S73="RI"),1,"")</f>
        <v/>
      </c>
      <c r="U73" s="44"/>
      <c r="V73" s="19" t="str">
        <f t="shared" ref="V73" si="1280">+IF(OR(U73="RE",U73="RI"),1,"")</f>
        <v/>
      </c>
      <c r="W73" s="44"/>
      <c r="X73" s="19" t="str">
        <f t="shared" ref="X73" si="1281">+IF(OR(W73="RE",W73="RI"),1,"")</f>
        <v/>
      </c>
      <c r="Y73" s="44"/>
      <c r="Z73" s="19" t="str">
        <f t="shared" ref="Z73" si="1282">+IF(OR(Y73="RE",Y73="RI"),1,"")</f>
        <v/>
      </c>
      <c r="AA73" s="46"/>
      <c r="AB73" s="44"/>
      <c r="AC73" s="19" t="str">
        <f t="shared" ref="AC73" si="1283">+IF(OR(AB73="RE",AB73="RI"),1,"")</f>
        <v/>
      </c>
      <c r="AD73" s="44"/>
      <c r="AE73" s="19" t="str">
        <f t="shared" ref="AE73" si="1284">+IF(OR(AD73="RE",AD73="RI"),1,"")</f>
        <v/>
      </c>
      <c r="AF73" s="44"/>
      <c r="AG73" s="19" t="str">
        <f t="shared" ref="AG73" si="1285">+IF(OR(AF73="RE",AF73="RI"),1,"")</f>
        <v/>
      </c>
      <c r="AH73" s="46"/>
      <c r="AI73" s="45" t="str">
        <f t="shared" ref="AI73" si="1286">+IF(OR(AH73="RE",AH73="RI"),1,"")</f>
        <v/>
      </c>
      <c r="AJ73" s="44"/>
      <c r="AK73" s="19" t="str">
        <f t="shared" ref="AK73" si="1287">+IF(OR(AJ73="RE",AJ73="RI"),1,"")</f>
        <v/>
      </c>
      <c r="AL73" s="44"/>
      <c r="AM73" s="19" t="str">
        <f t="shared" ref="AM73" si="1288">+IF(OR(AL73="RE",AL73="RI"),1,"")</f>
        <v/>
      </c>
      <c r="AN73" s="44"/>
      <c r="AO73" s="19" t="str">
        <f t="shared" ref="AO73" si="1289">+IF(OR(AN73="RE",AN73="RI"),1,"")</f>
        <v/>
      </c>
      <c r="AP73" s="46"/>
      <c r="AQ73" s="19" t="str">
        <f t="shared" ref="AQ73" si="1290">+IF(OR(AP73="RE",AP73="RI"),1,"")</f>
        <v/>
      </c>
      <c r="AR73" s="44"/>
      <c r="AS73" s="19" t="str">
        <f t="shared" ref="AS73" si="1291">+IF(OR(AR73="RE",AR73="RI"),1,"")</f>
        <v/>
      </c>
      <c r="AT73" s="44"/>
      <c r="AU73" s="19" t="str">
        <f t="shared" ref="AU73" si="1292">+IF(OR(AT73="RE",AT73="RI"),1,"")</f>
        <v/>
      </c>
      <c r="AV73" s="44"/>
      <c r="AW73" s="19" t="str">
        <f t="shared" ref="AW73" si="1293">+IF(OR(AV73="RE",AV73="RI"),1,"")</f>
        <v/>
      </c>
      <c r="AX73" s="46"/>
      <c r="AY73" s="19" t="str">
        <f t="shared" ref="AY73" si="1294">+IF(OR(AX73="RE",AX73="RI"),1,"")</f>
        <v/>
      </c>
    </row>
    <row r="74" spans="2:51" ht="15" thickBot="1" x14ac:dyDescent="0.35">
      <c r="B74" s="79"/>
      <c r="C74" s="69"/>
      <c r="D74" s="11" t="s">
        <v>30</v>
      </c>
      <c r="E74" s="34"/>
      <c r="F74" s="35" t="str">
        <f t="shared" ref="F74:H74" si="1295">+IF(OR(E74="SI"),2,"")</f>
        <v/>
      </c>
      <c r="G74" s="9"/>
      <c r="H74" s="35" t="str">
        <f t="shared" si="1295"/>
        <v/>
      </c>
      <c r="I74" s="9"/>
      <c r="J74" s="35" t="str">
        <f t="shared" ref="J74" si="1296">+IF(OR(I74="SI"),2,"")</f>
        <v/>
      </c>
      <c r="K74" s="9"/>
      <c r="L74" s="35" t="str">
        <f t="shared" ref="L74" si="1297">+IF(OR(K74="SI"),2,"")</f>
        <v/>
      </c>
      <c r="M74" s="34"/>
      <c r="N74" s="35" t="str">
        <f t="shared" ref="N74" si="1298">+IF(OR(M74="SI"),2,"")</f>
        <v/>
      </c>
      <c r="O74" s="34"/>
      <c r="P74" s="35" t="str">
        <f t="shared" ref="P74" si="1299">+IF(OR(O74="SI"),2,"")</f>
        <v/>
      </c>
      <c r="Q74" s="34"/>
      <c r="R74" s="35" t="str">
        <f t="shared" ref="R74" si="1300">+IF(OR(Q74="SI"),2,"")</f>
        <v/>
      </c>
      <c r="S74" s="9"/>
      <c r="T74" s="35" t="str">
        <f t="shared" ref="T74" si="1301">+IF(OR(S74="SI"),2,"")</f>
        <v/>
      </c>
      <c r="U74" s="34"/>
      <c r="V74" s="35" t="str">
        <f t="shared" ref="V74" si="1302">+IF(OR(U74="SI"),2,"")</f>
        <v/>
      </c>
      <c r="W74" s="34"/>
      <c r="X74" s="35" t="str">
        <f t="shared" ref="X74" si="1303">+IF(OR(W74="SI"),2,"")</f>
        <v/>
      </c>
      <c r="Y74" s="34"/>
      <c r="Z74" s="35" t="str">
        <f t="shared" ref="Z74" si="1304">+IF(OR(Y74="SI"),2,"")</f>
        <v/>
      </c>
      <c r="AA74" s="9"/>
      <c r="AB74" s="34"/>
      <c r="AC74" s="35" t="str">
        <f t="shared" ref="AC74" si="1305">+IF(OR(AB74="SI"),2,"")</f>
        <v/>
      </c>
      <c r="AD74" s="34"/>
      <c r="AE74" s="35" t="str">
        <f t="shared" ref="AE74" si="1306">+IF(OR(AD74="SI"),2,"")</f>
        <v/>
      </c>
      <c r="AF74" s="34"/>
      <c r="AG74" s="35" t="str">
        <f t="shared" ref="AG74" si="1307">+IF(OR(AF74="SI"),2,"")</f>
        <v/>
      </c>
      <c r="AH74" s="9"/>
      <c r="AI74" s="35" t="str">
        <f t="shared" ref="AI74" si="1308">+IF(OR(AH74="SI",AH74="No",AH74="PRO"),2,"")</f>
        <v/>
      </c>
      <c r="AJ74" s="34"/>
      <c r="AK74" s="35" t="str">
        <f t="shared" ref="AK74" si="1309">+IF(OR(AJ74="SI"),2,"")</f>
        <v/>
      </c>
      <c r="AL74" s="34"/>
      <c r="AM74" s="35" t="str">
        <f t="shared" ref="AM74" si="1310">+IF(OR(AL74="SI"),2,"")</f>
        <v/>
      </c>
      <c r="AN74" s="34"/>
      <c r="AO74" s="35" t="str">
        <f t="shared" ref="AO74" si="1311">+IF(OR(AN74="SI"),2,"")</f>
        <v/>
      </c>
      <c r="AP74" s="9"/>
      <c r="AQ74" s="35" t="str">
        <f t="shared" ref="AQ74" si="1312">+IF(OR(AP74="SI"),2,"")</f>
        <v/>
      </c>
      <c r="AR74" s="34"/>
      <c r="AS74" s="35" t="str">
        <f t="shared" ref="AS74" si="1313">+IF(OR(AR74="SI"),2,"")</f>
        <v/>
      </c>
      <c r="AT74" s="34"/>
      <c r="AU74" s="35" t="str">
        <f t="shared" ref="AU74" si="1314">+IF(OR(AT74="SI"),2,"")</f>
        <v/>
      </c>
      <c r="AV74" s="34"/>
      <c r="AW74" s="35" t="str">
        <f t="shared" ref="AW74" si="1315">+IF(OR(AV74="SI"),2,"")</f>
        <v/>
      </c>
      <c r="AX74" s="9"/>
      <c r="AY74" s="35" t="str">
        <f t="shared" ref="AY74" si="1316">+IF(OR(AX74="SI"),2,"")</f>
        <v/>
      </c>
    </row>
    <row r="75" spans="2:51" ht="15" customHeight="1" x14ac:dyDescent="0.3">
      <c r="B75" s="80"/>
      <c r="C75" s="67"/>
      <c r="D75" s="10" t="s">
        <v>27</v>
      </c>
      <c r="E75" s="18"/>
      <c r="F75" s="19" t="str">
        <f t="shared" ref="F75:H75" si="1317">+IF(OR(E75="RE",E75="RI"),1,"")</f>
        <v/>
      </c>
      <c r="G75" s="8"/>
      <c r="H75" s="19" t="str">
        <f t="shared" si="1317"/>
        <v/>
      </c>
      <c r="I75" s="8"/>
      <c r="J75" s="19" t="str">
        <f t="shared" ref="J75" si="1318">+IF(OR(I75="RE",I75="RI"),1,"")</f>
        <v/>
      </c>
      <c r="K75" s="8"/>
      <c r="L75" s="19" t="str">
        <f t="shared" ref="L75" si="1319">+IF(OR(K75="RE",K75="RI"),1,"")</f>
        <v/>
      </c>
      <c r="M75" s="18"/>
      <c r="N75" s="19" t="str">
        <f t="shared" ref="N75" si="1320">+IF(OR(M75="RE",M75="RI"),1,"")</f>
        <v/>
      </c>
      <c r="O75" s="18"/>
      <c r="P75" s="19" t="str">
        <f t="shared" ref="P75" si="1321">+IF(OR(O75="RE",O75="RI"),1,"")</f>
        <v/>
      </c>
      <c r="Q75" s="18"/>
      <c r="R75" s="19" t="str">
        <f t="shared" ref="R75" si="1322">+IF(OR(Q75="RE",Q75="RI"),1,"")</f>
        <v/>
      </c>
      <c r="S75" s="8"/>
      <c r="T75" s="19" t="str">
        <f t="shared" ref="T75" si="1323">+IF(OR(S75="RE",S75="RI"),1,"")</f>
        <v/>
      </c>
      <c r="U75" s="18"/>
      <c r="V75" s="19" t="str">
        <f t="shared" ref="V75" si="1324">+IF(OR(U75="RE",U75="RI"),1,"")</f>
        <v/>
      </c>
      <c r="W75" s="18"/>
      <c r="X75" s="19" t="str">
        <f t="shared" ref="X75" si="1325">+IF(OR(W75="RE",W75="RI"),1,"")</f>
        <v/>
      </c>
      <c r="Y75" s="18"/>
      <c r="Z75" s="19" t="str">
        <f t="shared" ref="Z75" si="1326">+IF(OR(Y75="RE",Y75="RI"),1,"")</f>
        <v/>
      </c>
      <c r="AA75" s="8"/>
      <c r="AB75" s="18"/>
      <c r="AC75" s="19" t="str">
        <f t="shared" ref="AC75" si="1327">+IF(OR(AB75="RE",AB75="RI"),1,"")</f>
        <v/>
      </c>
      <c r="AD75" s="18"/>
      <c r="AE75" s="19" t="str">
        <f t="shared" ref="AE75" si="1328">+IF(OR(AD75="RE",AD75="RI"),1,"")</f>
        <v/>
      </c>
      <c r="AF75" s="18"/>
      <c r="AG75" s="19" t="str">
        <f t="shared" ref="AG75" si="1329">+IF(OR(AF75="RE",AF75="RI"),1,"")</f>
        <v/>
      </c>
      <c r="AH75" s="8"/>
      <c r="AI75" s="19" t="str">
        <f t="shared" ref="AI75" si="1330">+IF(OR(AH75="RE",AH75="RI"),1,"")</f>
        <v/>
      </c>
      <c r="AJ75" s="18"/>
      <c r="AK75" s="19" t="str">
        <f t="shared" ref="AK75" si="1331">+IF(OR(AJ75="RE",AJ75="RI"),1,"")</f>
        <v/>
      </c>
      <c r="AL75" s="18"/>
      <c r="AM75" s="19" t="str">
        <f t="shared" ref="AM75" si="1332">+IF(OR(AL75="RE",AL75="RI"),1,"")</f>
        <v/>
      </c>
      <c r="AN75" s="18"/>
      <c r="AO75" s="19" t="str">
        <f t="shared" ref="AO75" si="1333">+IF(OR(AN75="RE",AN75="RI"),1,"")</f>
        <v/>
      </c>
      <c r="AP75" s="8"/>
      <c r="AQ75" s="19" t="str">
        <f t="shared" ref="AQ75" si="1334">+IF(OR(AP75="RE",AP75="RI"),1,"")</f>
        <v/>
      </c>
      <c r="AR75" s="18"/>
      <c r="AS75" s="19" t="str">
        <f t="shared" ref="AS75" si="1335">+IF(OR(AR75="RE",AR75="RI"),1,"")</f>
        <v/>
      </c>
      <c r="AT75" s="18"/>
      <c r="AU75" s="19" t="str">
        <f t="shared" ref="AU75" si="1336">+IF(OR(AT75="RE",AT75="RI"),1,"")</f>
        <v/>
      </c>
      <c r="AV75" s="18"/>
      <c r="AW75" s="19" t="str">
        <f t="shared" ref="AW75" si="1337">+IF(OR(AV75="RE",AV75="RI"),1,"")</f>
        <v/>
      </c>
      <c r="AX75" s="8"/>
      <c r="AY75" s="19" t="str">
        <f t="shared" ref="AY75" si="1338">+IF(OR(AX75="RE",AX75="RI"),1,"")</f>
        <v/>
      </c>
    </row>
    <row r="76" spans="2:51" ht="15" thickBot="1" x14ac:dyDescent="0.35">
      <c r="B76" s="79"/>
      <c r="C76" s="69"/>
      <c r="D76" s="11" t="s">
        <v>30</v>
      </c>
      <c r="E76" s="34"/>
      <c r="F76" s="35" t="str">
        <f t="shared" ref="F76:H76" si="1339">+IF(OR(E76="SI"),2,"")</f>
        <v/>
      </c>
      <c r="G76" s="9"/>
      <c r="H76" s="35" t="str">
        <f t="shared" si="1339"/>
        <v/>
      </c>
      <c r="I76" s="9"/>
      <c r="J76" s="35" t="str">
        <f t="shared" ref="J76" si="1340">+IF(OR(I76="SI"),2,"")</f>
        <v/>
      </c>
      <c r="K76" s="9"/>
      <c r="L76" s="35" t="str">
        <f t="shared" ref="L76" si="1341">+IF(OR(K76="SI"),2,"")</f>
        <v/>
      </c>
      <c r="M76" s="34"/>
      <c r="N76" s="35" t="str">
        <f t="shared" ref="N76" si="1342">+IF(OR(M76="SI"),2,"")</f>
        <v/>
      </c>
      <c r="O76" s="34"/>
      <c r="P76" s="35" t="str">
        <f t="shared" ref="P76" si="1343">+IF(OR(O76="SI"),2,"")</f>
        <v/>
      </c>
      <c r="Q76" s="34"/>
      <c r="R76" s="35" t="str">
        <f t="shared" ref="R76" si="1344">+IF(OR(Q76="SI"),2,"")</f>
        <v/>
      </c>
      <c r="S76" s="9"/>
      <c r="T76" s="35" t="str">
        <f t="shared" ref="T76" si="1345">+IF(OR(S76="SI"),2,"")</f>
        <v/>
      </c>
      <c r="U76" s="34"/>
      <c r="V76" s="35" t="str">
        <f t="shared" ref="V76" si="1346">+IF(OR(U76="SI"),2,"")</f>
        <v/>
      </c>
      <c r="W76" s="34"/>
      <c r="X76" s="35" t="str">
        <f t="shared" ref="X76" si="1347">+IF(OR(W76="SI"),2,"")</f>
        <v/>
      </c>
      <c r="Y76" s="34"/>
      <c r="Z76" s="35" t="str">
        <f t="shared" ref="Z76" si="1348">+IF(OR(Y76="SI"),2,"")</f>
        <v/>
      </c>
      <c r="AA76" s="9"/>
      <c r="AB76" s="34"/>
      <c r="AC76" s="35" t="str">
        <f t="shared" ref="AC76" si="1349">+IF(OR(AB76="SI"),2,"")</f>
        <v/>
      </c>
      <c r="AD76" s="34"/>
      <c r="AE76" s="35" t="str">
        <f t="shared" ref="AE76" si="1350">+IF(OR(AD76="SI"),2,"")</f>
        <v/>
      </c>
      <c r="AF76" s="34"/>
      <c r="AG76" s="35" t="str">
        <f t="shared" ref="AG76" si="1351">+IF(OR(AF76="SI"),2,"")</f>
        <v/>
      </c>
      <c r="AH76" s="9"/>
      <c r="AI76" s="35" t="str">
        <f t="shared" ref="AI76" si="1352">+IF(OR(AH76="SI",AH76="No",AH76="PRO"),2,"")</f>
        <v/>
      </c>
      <c r="AJ76" s="34"/>
      <c r="AK76" s="35" t="str">
        <f t="shared" ref="AK76" si="1353">+IF(OR(AJ76="SI"),2,"")</f>
        <v/>
      </c>
      <c r="AL76" s="34"/>
      <c r="AM76" s="35" t="str">
        <f t="shared" ref="AM76" si="1354">+IF(OR(AL76="SI"),2,"")</f>
        <v/>
      </c>
      <c r="AN76" s="34"/>
      <c r="AO76" s="35" t="str">
        <f t="shared" ref="AO76" si="1355">+IF(OR(AN76="SI"),2,"")</f>
        <v/>
      </c>
      <c r="AP76" s="9"/>
      <c r="AQ76" s="35" t="str">
        <f t="shared" ref="AQ76" si="1356">+IF(OR(AP76="SI"),2,"")</f>
        <v/>
      </c>
      <c r="AR76" s="34"/>
      <c r="AS76" s="35" t="str">
        <f t="shared" ref="AS76" si="1357">+IF(OR(AR76="SI"),2,"")</f>
        <v/>
      </c>
      <c r="AT76" s="34"/>
      <c r="AU76" s="35" t="str">
        <f t="shared" ref="AU76" si="1358">+IF(OR(AT76="SI"),2,"")</f>
        <v/>
      </c>
      <c r="AV76" s="34"/>
      <c r="AW76" s="35" t="str">
        <f t="shared" ref="AW76" si="1359">+IF(OR(AV76="SI"),2,"")</f>
        <v/>
      </c>
      <c r="AX76" s="9"/>
      <c r="AY76" s="35" t="str">
        <f t="shared" ref="AY76" si="1360">+IF(OR(AX76="SI"),2,"")</f>
        <v/>
      </c>
    </row>
    <row r="77" spans="2:51" ht="15" customHeight="1" x14ac:dyDescent="0.3">
      <c r="B77" s="80"/>
      <c r="C77" s="67"/>
      <c r="D77" s="10" t="s">
        <v>27</v>
      </c>
      <c r="E77" s="38"/>
      <c r="F77" s="19" t="str">
        <f t="shared" ref="F77:H77" si="1361">+IF(OR(E77="RE",E77="RI"),1,"")</f>
        <v/>
      </c>
      <c r="G77" s="40"/>
      <c r="H77" s="19" t="str">
        <f t="shared" si="1361"/>
        <v/>
      </c>
      <c r="I77" s="40"/>
      <c r="J77" s="19" t="str">
        <f t="shared" ref="J77" si="1362">+IF(OR(I77="RE",I77="RI"),1,"")</f>
        <v/>
      </c>
      <c r="K77" s="40"/>
      <c r="L77" s="19" t="str">
        <f t="shared" ref="L77" si="1363">+IF(OR(K77="RE",K77="RI"),1,"")</f>
        <v/>
      </c>
      <c r="M77" s="38"/>
      <c r="N77" s="19" t="str">
        <f t="shared" ref="N77" si="1364">+IF(OR(M77="RE",M77="RI"),1,"")</f>
        <v/>
      </c>
      <c r="O77" s="38"/>
      <c r="P77" s="19" t="str">
        <f t="shared" ref="P77" si="1365">+IF(OR(O77="RE",O77="RI"),1,"")</f>
        <v/>
      </c>
      <c r="Q77" s="38"/>
      <c r="R77" s="19" t="str">
        <f t="shared" ref="R77" si="1366">+IF(OR(Q77="RE",Q77="RI"),1,"")</f>
        <v/>
      </c>
      <c r="S77" s="8"/>
      <c r="T77" s="19" t="str">
        <f t="shared" ref="T77" si="1367">+IF(OR(S77="RE",S77="RI"),1,"")</f>
        <v/>
      </c>
      <c r="U77" s="38"/>
      <c r="V77" s="19" t="str">
        <f t="shared" ref="V77" si="1368">+IF(OR(U77="RE",U77="RI"),1,"")</f>
        <v/>
      </c>
      <c r="W77" s="38"/>
      <c r="X77" s="19" t="str">
        <f t="shared" ref="X77" si="1369">+IF(OR(W77="RE",W77="RI"),1,"")</f>
        <v/>
      </c>
      <c r="Y77" s="38"/>
      <c r="Z77" s="19" t="str">
        <f t="shared" ref="Z77" si="1370">+IF(OR(Y77="RE",Y77="RI"),1,"")</f>
        <v/>
      </c>
      <c r="AA77" s="8"/>
      <c r="AB77" s="38"/>
      <c r="AC77" s="19" t="str">
        <f t="shared" ref="AC77" si="1371">+IF(OR(AB77="RE",AB77="RI"),1,"")</f>
        <v/>
      </c>
      <c r="AD77" s="38"/>
      <c r="AE77" s="19" t="str">
        <f t="shared" ref="AE77" si="1372">+IF(OR(AD77="RE",AD77="RI"),1,"")</f>
        <v/>
      </c>
      <c r="AF77" s="38"/>
      <c r="AG77" s="19" t="str">
        <f t="shared" ref="AG77" si="1373">+IF(OR(AF77="RE",AF77="RI"),1,"")</f>
        <v/>
      </c>
      <c r="AH77" s="8"/>
      <c r="AI77" s="19" t="str">
        <f t="shared" ref="AI77" si="1374">+IF(OR(AH77="RE",AH77="RI"),1,"")</f>
        <v/>
      </c>
      <c r="AJ77" s="38"/>
      <c r="AK77" s="19" t="str">
        <f t="shared" ref="AK77" si="1375">+IF(OR(AJ77="RE",AJ77="RI"),1,"")</f>
        <v/>
      </c>
      <c r="AL77" s="38"/>
      <c r="AM77" s="19" t="str">
        <f t="shared" ref="AM77" si="1376">+IF(OR(AL77="RE",AL77="RI"),1,"")</f>
        <v/>
      </c>
      <c r="AN77" s="38"/>
      <c r="AO77" s="19" t="str">
        <f t="shared" ref="AO77" si="1377">+IF(OR(AN77="RE",AN77="RI"),1,"")</f>
        <v/>
      </c>
      <c r="AP77" s="8"/>
      <c r="AQ77" s="19" t="str">
        <f t="shared" ref="AQ77" si="1378">+IF(OR(AP77="RE",AP77="RI"),1,"")</f>
        <v/>
      </c>
      <c r="AR77" s="38"/>
      <c r="AS77" s="19" t="str">
        <f t="shared" ref="AS77" si="1379">+IF(OR(AR77="RE",AR77="RI"),1,"")</f>
        <v/>
      </c>
      <c r="AT77" s="38"/>
      <c r="AU77" s="19" t="str">
        <f t="shared" ref="AU77" si="1380">+IF(OR(AT77="RE",AT77="RI"),1,"")</f>
        <v/>
      </c>
      <c r="AV77" s="38"/>
      <c r="AW77" s="19" t="str">
        <f t="shared" ref="AW77" si="1381">+IF(OR(AV77="RE",AV77="RI"),1,"")</f>
        <v/>
      </c>
      <c r="AX77" s="8"/>
      <c r="AY77" s="19" t="str">
        <f t="shared" ref="AY77" si="1382">+IF(OR(AX77="RE",AX77="RI"),1,"")</f>
        <v/>
      </c>
    </row>
    <row r="78" spans="2:51" ht="15" thickBot="1" x14ac:dyDescent="0.35">
      <c r="B78" s="81"/>
      <c r="C78" s="82"/>
      <c r="D78" s="47" t="s">
        <v>30</v>
      </c>
      <c r="E78" s="48"/>
      <c r="F78" s="35" t="str">
        <f t="shared" ref="F78:H78" si="1383">+IF(OR(E78="SI"),2,"")</f>
        <v/>
      </c>
      <c r="G78" s="50"/>
      <c r="H78" s="35" t="str">
        <f t="shared" si="1383"/>
        <v/>
      </c>
      <c r="I78" s="50"/>
      <c r="J78" s="35" t="str">
        <f t="shared" ref="J78" si="1384">+IF(OR(I78="SI"),2,"")</f>
        <v/>
      </c>
      <c r="K78" s="50"/>
      <c r="L78" s="35" t="str">
        <f t="shared" ref="L78" si="1385">+IF(OR(K78="SI"),2,"")</f>
        <v/>
      </c>
      <c r="M78" s="48"/>
      <c r="N78" s="35" t="str">
        <f t="shared" ref="N78" si="1386">+IF(OR(M78="SI"),2,"")</f>
        <v/>
      </c>
      <c r="O78" s="48"/>
      <c r="P78" s="35" t="str">
        <f t="shared" ref="P78" si="1387">+IF(OR(O78="SI"),2,"")</f>
        <v/>
      </c>
      <c r="Q78" s="48"/>
      <c r="R78" s="35" t="str">
        <f t="shared" ref="R78" si="1388">+IF(OR(Q78="SI"),2,"")</f>
        <v/>
      </c>
      <c r="S78" s="51"/>
      <c r="T78" s="35" t="str">
        <f t="shared" ref="T78" si="1389">+IF(OR(S78="SI"),2,"")</f>
        <v/>
      </c>
      <c r="U78" s="48"/>
      <c r="V78" s="35" t="str">
        <f t="shared" ref="V78" si="1390">+IF(OR(U78="SI"),2,"")</f>
        <v/>
      </c>
      <c r="W78" s="48"/>
      <c r="X78" s="35" t="str">
        <f t="shared" ref="X78" si="1391">+IF(OR(W78="SI"),2,"")</f>
        <v/>
      </c>
      <c r="Y78" s="48"/>
      <c r="Z78" s="35" t="str">
        <f t="shared" ref="Z78" si="1392">+IF(OR(Y78="SI"),2,"")</f>
        <v/>
      </c>
      <c r="AA78" s="51"/>
      <c r="AB78" s="48"/>
      <c r="AC78" s="35" t="str">
        <f t="shared" ref="AC78" si="1393">+IF(OR(AB78="SI"),2,"")</f>
        <v/>
      </c>
      <c r="AD78" s="48"/>
      <c r="AE78" s="35" t="str">
        <f t="shared" ref="AE78" si="1394">+IF(OR(AD78="SI"),2,"")</f>
        <v/>
      </c>
      <c r="AF78" s="48"/>
      <c r="AG78" s="35" t="str">
        <f t="shared" ref="AG78" si="1395">+IF(OR(AF78="SI"),2,"")</f>
        <v/>
      </c>
      <c r="AH78" s="51"/>
      <c r="AI78" s="49" t="str">
        <f t="shared" ref="AI78" si="1396">+IF(OR(AH78="SI",AH78="No",AH78="PRO"),2,"")</f>
        <v/>
      </c>
      <c r="AJ78" s="48"/>
      <c r="AK78" s="35" t="str">
        <f t="shared" ref="AK78" si="1397">+IF(OR(AJ78="SI"),2,"")</f>
        <v/>
      </c>
      <c r="AL78" s="48"/>
      <c r="AM78" s="35" t="str">
        <f t="shared" ref="AM78" si="1398">+IF(OR(AL78="SI"),2,"")</f>
        <v/>
      </c>
      <c r="AN78" s="48"/>
      <c r="AO78" s="35" t="str">
        <f t="shared" ref="AO78" si="1399">+IF(OR(AN78="SI"),2,"")</f>
        <v/>
      </c>
      <c r="AP78" s="51"/>
      <c r="AQ78" s="35" t="str">
        <f t="shared" ref="AQ78" si="1400">+IF(OR(AP78="SI"),2,"")</f>
        <v/>
      </c>
      <c r="AR78" s="48"/>
      <c r="AS78" s="35" t="str">
        <f t="shared" ref="AS78" si="1401">+IF(OR(AR78="SI"),2,"")</f>
        <v/>
      </c>
      <c r="AT78" s="48"/>
      <c r="AU78" s="35" t="str">
        <f t="shared" ref="AU78" si="1402">+IF(OR(AT78="SI"),2,"")</f>
        <v/>
      </c>
      <c r="AV78" s="48"/>
      <c r="AW78" s="35" t="str">
        <f t="shared" ref="AW78" si="1403">+IF(OR(AV78="SI"),2,"")</f>
        <v/>
      </c>
      <c r="AX78" s="51"/>
      <c r="AY78" s="35" t="str">
        <f t="shared" ref="AY78" si="1404">+IF(OR(AX78="SI"),2,"")</f>
        <v/>
      </c>
    </row>
    <row r="79" spans="2:51" ht="15.75" customHeight="1" thickTop="1" x14ac:dyDescent="0.3">
      <c r="B79" s="76"/>
      <c r="C79" s="77"/>
      <c r="D79" s="31" t="s">
        <v>27</v>
      </c>
      <c r="E79" s="18"/>
      <c r="F79" s="19" t="str">
        <f t="shared" ref="F79:H79" si="1405">+IF(OR(E79="RE",E79="RI"),1,"")</f>
        <v/>
      </c>
      <c r="G79" s="32"/>
      <c r="H79" s="19" t="str">
        <f t="shared" si="1405"/>
        <v/>
      </c>
      <c r="I79" s="32"/>
      <c r="J79" s="19" t="str">
        <f t="shared" ref="J79" si="1406">+IF(OR(I79="RE",I79="RI"),1,"")</f>
        <v/>
      </c>
      <c r="K79" s="32"/>
      <c r="L79" s="19" t="str">
        <f t="shared" ref="L79" si="1407">+IF(OR(K79="RE",K79="RI"),1,"")</f>
        <v/>
      </c>
      <c r="M79" s="18"/>
      <c r="N79" s="19" t="str">
        <f t="shared" ref="N79" si="1408">+IF(OR(M79="RE",M79="RI"),1,"")</f>
        <v/>
      </c>
      <c r="O79" s="18"/>
      <c r="P79" s="19" t="str">
        <f t="shared" ref="P79" si="1409">+IF(OR(O79="RE",O79="RI"),1,"")</f>
        <v/>
      </c>
      <c r="Q79" s="18"/>
      <c r="R79" s="19" t="str">
        <f t="shared" ref="R79" si="1410">+IF(OR(Q79="RE",Q79="RI"),1,"")</f>
        <v/>
      </c>
      <c r="S79" s="32"/>
      <c r="T79" s="19" t="str">
        <f t="shared" ref="T79" si="1411">+IF(OR(S79="RE",S79="RI"),1,"")</f>
        <v/>
      </c>
      <c r="U79" s="18"/>
      <c r="V79" s="19" t="str">
        <f t="shared" ref="V79" si="1412">+IF(OR(U79="RE",U79="RI"),1,"")</f>
        <v/>
      </c>
      <c r="W79" s="18"/>
      <c r="X79" s="19" t="str">
        <f t="shared" ref="X79" si="1413">+IF(OR(W79="RE",W79="RI"),1,"")</f>
        <v/>
      </c>
      <c r="Y79" s="18"/>
      <c r="Z79" s="19" t="str">
        <f t="shared" ref="Z79" si="1414">+IF(OR(Y79="RE",Y79="RI"),1,"")</f>
        <v/>
      </c>
      <c r="AA79" s="32"/>
      <c r="AB79" s="18"/>
      <c r="AC79" s="19" t="str">
        <f t="shared" ref="AC79" si="1415">+IF(OR(AB79="RE",AB79="RI"),1,"")</f>
        <v/>
      </c>
      <c r="AD79" s="18"/>
      <c r="AE79" s="19" t="str">
        <f t="shared" ref="AE79" si="1416">+IF(OR(AD79="RE",AD79="RI"),1,"")</f>
        <v/>
      </c>
      <c r="AF79" s="18"/>
      <c r="AG79" s="19" t="str">
        <f t="shared" ref="AG79" si="1417">+IF(OR(AF79="RE",AF79="RI"),1,"")</f>
        <v/>
      </c>
      <c r="AH79" s="32"/>
      <c r="AI79" s="15" t="str">
        <f t="shared" ref="AI79" si="1418">+IF(OR(AH79="RE",AH79="RI"),1,"")</f>
        <v/>
      </c>
      <c r="AJ79" s="18"/>
      <c r="AK79" s="19" t="str">
        <f t="shared" ref="AK79" si="1419">+IF(OR(AJ79="RE",AJ79="RI"),1,"")</f>
        <v/>
      </c>
      <c r="AL79" s="18"/>
      <c r="AM79" s="19" t="str">
        <f t="shared" ref="AM79" si="1420">+IF(OR(AL79="RE",AL79="RI"),1,"")</f>
        <v/>
      </c>
      <c r="AN79" s="18"/>
      <c r="AO79" s="19" t="str">
        <f t="shared" ref="AO79" si="1421">+IF(OR(AN79="RE",AN79="RI"),1,"")</f>
        <v/>
      </c>
      <c r="AP79" s="32"/>
      <c r="AQ79" s="19" t="str">
        <f t="shared" ref="AQ79" si="1422">+IF(OR(AP79="RE",AP79="RI"),1,"")</f>
        <v/>
      </c>
      <c r="AR79" s="18"/>
      <c r="AS79" s="19" t="str">
        <f t="shared" ref="AS79" si="1423">+IF(OR(AR79="RE",AR79="RI"),1,"")</f>
        <v/>
      </c>
      <c r="AT79" s="18"/>
      <c r="AU79" s="19" t="str">
        <f t="shared" ref="AU79" si="1424">+IF(OR(AT79="RE",AT79="RI"),1,"")</f>
        <v/>
      </c>
      <c r="AV79" s="18"/>
      <c r="AW79" s="19" t="str">
        <f t="shared" ref="AW79" si="1425">+IF(OR(AV79="RE",AV79="RI"),1,"")</f>
        <v/>
      </c>
      <c r="AX79" s="32"/>
      <c r="AY79" s="19" t="str">
        <f t="shared" ref="AY79" si="1426">+IF(OR(AX79="RE",AX79="RI"),1,"")</f>
        <v/>
      </c>
    </row>
    <row r="80" spans="2:51" ht="15" thickBot="1" x14ac:dyDescent="0.35">
      <c r="B80" s="68"/>
      <c r="C80" s="69"/>
      <c r="D80" s="11" t="s">
        <v>30</v>
      </c>
      <c r="E80" s="34"/>
      <c r="F80" s="35" t="str">
        <f t="shared" ref="F80:H80" si="1427">+IF(OR(E80="SI"),2,"")</f>
        <v/>
      </c>
      <c r="G80" s="9"/>
      <c r="H80" s="35" t="str">
        <f t="shared" si="1427"/>
        <v/>
      </c>
      <c r="I80" s="9"/>
      <c r="J80" s="35" t="str">
        <f t="shared" ref="J80" si="1428">+IF(OR(I80="SI"),2,"")</f>
        <v/>
      </c>
      <c r="K80" s="9"/>
      <c r="L80" s="35" t="str">
        <f t="shared" ref="L80" si="1429">+IF(OR(K80="SI"),2,"")</f>
        <v/>
      </c>
      <c r="M80" s="34"/>
      <c r="N80" s="35" t="str">
        <f t="shared" ref="N80" si="1430">+IF(OR(M80="SI"),2,"")</f>
        <v/>
      </c>
      <c r="O80" s="34"/>
      <c r="P80" s="35" t="str">
        <f t="shared" ref="P80" si="1431">+IF(OR(O80="SI"),2,"")</f>
        <v/>
      </c>
      <c r="Q80" s="34"/>
      <c r="R80" s="35" t="str">
        <f t="shared" ref="R80" si="1432">+IF(OR(Q80="SI"),2,"")</f>
        <v/>
      </c>
      <c r="S80" s="9"/>
      <c r="T80" s="35" t="str">
        <f t="shared" ref="T80" si="1433">+IF(OR(S80="SI"),2,"")</f>
        <v/>
      </c>
      <c r="U80" s="34"/>
      <c r="V80" s="35" t="str">
        <f t="shared" ref="V80" si="1434">+IF(OR(U80="SI"),2,"")</f>
        <v/>
      </c>
      <c r="W80" s="34"/>
      <c r="X80" s="35" t="str">
        <f t="shared" ref="X80" si="1435">+IF(OR(W80="SI"),2,"")</f>
        <v/>
      </c>
      <c r="Y80" s="34"/>
      <c r="Z80" s="35" t="str">
        <f t="shared" ref="Z80" si="1436">+IF(OR(Y80="SI"),2,"")</f>
        <v/>
      </c>
      <c r="AA80" s="9"/>
      <c r="AB80" s="34"/>
      <c r="AC80" s="35" t="str">
        <f t="shared" ref="AC80" si="1437">+IF(OR(AB80="SI"),2,"")</f>
        <v/>
      </c>
      <c r="AD80" s="34"/>
      <c r="AE80" s="35" t="str">
        <f t="shared" ref="AE80" si="1438">+IF(OR(AD80="SI"),2,"")</f>
        <v/>
      </c>
      <c r="AF80" s="34"/>
      <c r="AG80" s="35" t="str">
        <f t="shared" ref="AG80" si="1439">+IF(OR(AF80="SI"),2,"")</f>
        <v/>
      </c>
      <c r="AH80" s="9"/>
      <c r="AI80" s="35" t="str">
        <f t="shared" ref="AI80" si="1440">+IF(OR(AH80="SI",AH80="No",AH80="PRO"),2,"")</f>
        <v/>
      </c>
      <c r="AJ80" s="34"/>
      <c r="AK80" s="35" t="str">
        <f t="shared" ref="AK80" si="1441">+IF(OR(AJ80="SI"),2,"")</f>
        <v/>
      </c>
      <c r="AL80" s="34"/>
      <c r="AM80" s="35" t="str">
        <f t="shared" ref="AM80" si="1442">+IF(OR(AL80="SI"),2,"")</f>
        <v/>
      </c>
      <c r="AN80" s="34"/>
      <c r="AO80" s="35" t="str">
        <f t="shared" ref="AO80" si="1443">+IF(OR(AN80="SI"),2,"")</f>
        <v/>
      </c>
      <c r="AP80" s="9"/>
      <c r="AQ80" s="35" t="str">
        <f t="shared" ref="AQ80" si="1444">+IF(OR(AP80="SI"),2,"")</f>
        <v/>
      </c>
      <c r="AR80" s="34"/>
      <c r="AS80" s="35" t="str">
        <f t="shared" ref="AS80" si="1445">+IF(OR(AR80="SI"),2,"")</f>
        <v/>
      </c>
      <c r="AT80" s="34"/>
      <c r="AU80" s="35" t="str">
        <f t="shared" ref="AU80" si="1446">+IF(OR(AT80="SI"),2,"")</f>
        <v/>
      </c>
      <c r="AV80" s="34"/>
      <c r="AW80" s="35" t="str">
        <f t="shared" ref="AW80" si="1447">+IF(OR(AV80="SI"),2,"")</f>
        <v/>
      </c>
      <c r="AX80" s="9"/>
      <c r="AY80" s="35" t="str">
        <f t="shared" ref="AY80" si="1448">+IF(OR(AX80="SI"),2,"")</f>
        <v/>
      </c>
    </row>
    <row r="81" spans="2:51" ht="15" customHeight="1" x14ac:dyDescent="0.3">
      <c r="B81" s="66"/>
      <c r="C81" s="67"/>
      <c r="D81" s="10" t="s">
        <v>27</v>
      </c>
      <c r="E81" s="18"/>
      <c r="F81" s="19" t="str">
        <f t="shared" ref="F81:H81" si="1449">+IF(OR(E81="RE",E81="RI"),1,"")</f>
        <v/>
      </c>
      <c r="G81" s="8"/>
      <c r="H81" s="19" t="str">
        <f t="shared" si="1449"/>
        <v/>
      </c>
      <c r="I81" s="8"/>
      <c r="J81" s="19" t="str">
        <f t="shared" ref="J81" si="1450">+IF(OR(I81="RE",I81="RI"),1,"")</f>
        <v/>
      </c>
      <c r="K81" s="8"/>
      <c r="L81" s="19" t="str">
        <f t="shared" ref="L81" si="1451">+IF(OR(K81="RE",K81="RI"),1,"")</f>
        <v/>
      </c>
      <c r="M81" s="18"/>
      <c r="N81" s="19" t="str">
        <f t="shared" ref="N81" si="1452">+IF(OR(M81="RE",M81="RI"),1,"")</f>
        <v/>
      </c>
      <c r="O81" s="18"/>
      <c r="P81" s="19" t="str">
        <f t="shared" ref="P81" si="1453">+IF(OR(O81="RE",O81="RI"),1,"")</f>
        <v/>
      </c>
      <c r="Q81" s="18"/>
      <c r="R81" s="19" t="str">
        <f t="shared" ref="R81" si="1454">+IF(OR(Q81="RE",Q81="RI"),1,"")</f>
        <v/>
      </c>
      <c r="S81" s="8"/>
      <c r="T81" s="19" t="str">
        <f t="shared" ref="T81" si="1455">+IF(OR(S81="RE",S81="RI"),1,"")</f>
        <v/>
      </c>
      <c r="U81" s="18"/>
      <c r="V81" s="19" t="str">
        <f t="shared" ref="V81" si="1456">+IF(OR(U81="RE",U81="RI"),1,"")</f>
        <v/>
      </c>
      <c r="W81" s="18"/>
      <c r="X81" s="19" t="str">
        <f t="shared" ref="X81" si="1457">+IF(OR(W81="RE",W81="RI"),1,"")</f>
        <v/>
      </c>
      <c r="Y81" s="18"/>
      <c r="Z81" s="19" t="str">
        <f t="shared" ref="Z81" si="1458">+IF(OR(Y81="RE",Y81="RI"),1,"")</f>
        <v/>
      </c>
      <c r="AA81" s="8"/>
      <c r="AB81" s="18"/>
      <c r="AC81" s="19" t="str">
        <f t="shared" ref="AC81" si="1459">+IF(OR(AB81="RE",AB81="RI"),1,"")</f>
        <v/>
      </c>
      <c r="AD81" s="18"/>
      <c r="AE81" s="19" t="str">
        <f t="shared" ref="AE81" si="1460">+IF(OR(AD81="RE",AD81="RI"),1,"")</f>
        <v/>
      </c>
      <c r="AF81" s="18"/>
      <c r="AG81" s="19" t="str">
        <f t="shared" ref="AG81" si="1461">+IF(OR(AF81="RE",AF81="RI"),1,"")</f>
        <v/>
      </c>
      <c r="AH81" s="8"/>
      <c r="AI81" s="19" t="str">
        <f t="shared" ref="AI81" si="1462">+IF(OR(AH81="RE",AH81="RI"),1,"")</f>
        <v/>
      </c>
      <c r="AJ81" s="18"/>
      <c r="AK81" s="19" t="str">
        <f t="shared" ref="AK81" si="1463">+IF(OR(AJ81="RE",AJ81="RI"),1,"")</f>
        <v/>
      </c>
      <c r="AL81" s="18"/>
      <c r="AM81" s="19" t="str">
        <f t="shared" ref="AM81" si="1464">+IF(OR(AL81="RE",AL81="RI"),1,"")</f>
        <v/>
      </c>
      <c r="AN81" s="18"/>
      <c r="AO81" s="19" t="str">
        <f t="shared" ref="AO81" si="1465">+IF(OR(AN81="RE",AN81="RI"),1,"")</f>
        <v/>
      </c>
      <c r="AP81" s="8"/>
      <c r="AQ81" s="19" t="str">
        <f t="shared" ref="AQ81" si="1466">+IF(OR(AP81="RE",AP81="RI"),1,"")</f>
        <v/>
      </c>
      <c r="AR81" s="18"/>
      <c r="AS81" s="19" t="str">
        <f t="shared" ref="AS81" si="1467">+IF(OR(AR81="RE",AR81="RI"),1,"")</f>
        <v/>
      </c>
      <c r="AT81" s="18"/>
      <c r="AU81" s="19" t="str">
        <f t="shared" ref="AU81" si="1468">+IF(OR(AT81="RE",AT81="RI"),1,"")</f>
        <v/>
      </c>
      <c r="AV81" s="18"/>
      <c r="AW81" s="19" t="str">
        <f t="shared" ref="AW81" si="1469">+IF(OR(AV81="RE",AV81="RI"),1,"")</f>
        <v/>
      </c>
      <c r="AX81" s="8"/>
      <c r="AY81" s="19" t="str">
        <f t="shared" ref="AY81" si="1470">+IF(OR(AX81="RE",AX81="RI"),1,"")</f>
        <v/>
      </c>
    </row>
    <row r="82" spans="2:51" ht="15" thickBot="1" x14ac:dyDescent="0.35">
      <c r="B82" s="68"/>
      <c r="C82" s="69"/>
      <c r="D82" s="11" t="s">
        <v>30</v>
      </c>
      <c r="E82" s="34"/>
      <c r="F82" s="35" t="str">
        <f t="shared" ref="F82:H82" si="1471">+IF(OR(E82="SI"),2,"")</f>
        <v/>
      </c>
      <c r="G82" s="9"/>
      <c r="H82" s="35" t="str">
        <f t="shared" si="1471"/>
        <v/>
      </c>
      <c r="I82" s="9"/>
      <c r="J82" s="35" t="str">
        <f t="shared" ref="J82" si="1472">+IF(OR(I82="SI"),2,"")</f>
        <v/>
      </c>
      <c r="K82" s="9"/>
      <c r="L82" s="35" t="str">
        <f t="shared" ref="L82" si="1473">+IF(OR(K82="SI"),2,"")</f>
        <v/>
      </c>
      <c r="M82" s="34"/>
      <c r="N82" s="35" t="str">
        <f t="shared" ref="N82" si="1474">+IF(OR(M82="SI"),2,"")</f>
        <v/>
      </c>
      <c r="O82" s="34"/>
      <c r="P82" s="35" t="str">
        <f t="shared" ref="P82" si="1475">+IF(OR(O82="SI"),2,"")</f>
        <v/>
      </c>
      <c r="Q82" s="34"/>
      <c r="R82" s="35" t="str">
        <f t="shared" ref="R82" si="1476">+IF(OR(Q82="SI"),2,"")</f>
        <v/>
      </c>
      <c r="S82" s="9"/>
      <c r="T82" s="35" t="str">
        <f t="shared" ref="T82" si="1477">+IF(OR(S82="SI"),2,"")</f>
        <v/>
      </c>
      <c r="U82" s="34"/>
      <c r="V82" s="35" t="str">
        <f t="shared" ref="V82" si="1478">+IF(OR(U82="SI"),2,"")</f>
        <v/>
      </c>
      <c r="W82" s="34"/>
      <c r="X82" s="35" t="str">
        <f t="shared" ref="X82" si="1479">+IF(OR(W82="SI"),2,"")</f>
        <v/>
      </c>
      <c r="Y82" s="34"/>
      <c r="Z82" s="35" t="str">
        <f t="shared" ref="Z82" si="1480">+IF(OR(Y82="SI"),2,"")</f>
        <v/>
      </c>
      <c r="AA82" s="9"/>
      <c r="AB82" s="34"/>
      <c r="AC82" s="35" t="str">
        <f t="shared" ref="AC82" si="1481">+IF(OR(AB82="SI"),2,"")</f>
        <v/>
      </c>
      <c r="AD82" s="34"/>
      <c r="AE82" s="35" t="str">
        <f t="shared" ref="AE82" si="1482">+IF(OR(AD82="SI"),2,"")</f>
        <v/>
      </c>
      <c r="AF82" s="34"/>
      <c r="AG82" s="35" t="str">
        <f t="shared" ref="AG82" si="1483">+IF(OR(AF82="SI"),2,"")</f>
        <v/>
      </c>
      <c r="AH82" s="9"/>
      <c r="AI82" s="35" t="str">
        <f t="shared" ref="AI82" si="1484">+IF(OR(AH82="SI",AH82="No",AH82="PRO"),2,"")</f>
        <v/>
      </c>
      <c r="AJ82" s="34"/>
      <c r="AK82" s="35" t="str">
        <f t="shared" ref="AK82" si="1485">+IF(OR(AJ82="SI"),2,"")</f>
        <v/>
      </c>
      <c r="AL82" s="34"/>
      <c r="AM82" s="35" t="str">
        <f t="shared" ref="AM82" si="1486">+IF(OR(AL82="SI"),2,"")</f>
        <v/>
      </c>
      <c r="AN82" s="34"/>
      <c r="AO82" s="35" t="str">
        <f t="shared" ref="AO82" si="1487">+IF(OR(AN82="SI"),2,"")</f>
        <v/>
      </c>
      <c r="AP82" s="9"/>
      <c r="AQ82" s="35" t="str">
        <f t="shared" ref="AQ82" si="1488">+IF(OR(AP82="SI"),2,"")</f>
        <v/>
      </c>
      <c r="AR82" s="34"/>
      <c r="AS82" s="35" t="str">
        <f t="shared" ref="AS82" si="1489">+IF(OR(AR82="SI"),2,"")</f>
        <v/>
      </c>
      <c r="AT82" s="34"/>
      <c r="AU82" s="35" t="str">
        <f t="shared" ref="AU82" si="1490">+IF(OR(AT82="SI"),2,"")</f>
        <v/>
      </c>
      <c r="AV82" s="34"/>
      <c r="AW82" s="35" t="str">
        <f t="shared" ref="AW82" si="1491">+IF(OR(AV82="SI"),2,"")</f>
        <v/>
      </c>
      <c r="AX82" s="9"/>
      <c r="AY82" s="35" t="str">
        <f t="shared" ref="AY82" si="1492">+IF(OR(AX82="SI"),2,"")</f>
        <v/>
      </c>
    </row>
    <row r="83" spans="2:51" ht="15" customHeight="1" x14ac:dyDescent="0.3">
      <c r="B83" s="66"/>
      <c r="C83" s="67"/>
      <c r="D83" s="10" t="s">
        <v>27</v>
      </c>
      <c r="E83" s="33"/>
      <c r="F83" s="19" t="str">
        <f t="shared" ref="F83:H83" si="1493">+IF(OR(E83="RE",E83="RI"),1,"")</f>
        <v/>
      </c>
      <c r="G83" s="8"/>
      <c r="H83" s="19" t="str">
        <f t="shared" si="1493"/>
        <v/>
      </c>
      <c r="I83" s="8"/>
      <c r="J83" s="19" t="str">
        <f t="shared" ref="J83" si="1494">+IF(OR(I83="RE",I83="RI"),1,"")</f>
        <v/>
      </c>
      <c r="K83" s="8"/>
      <c r="L83" s="19" t="str">
        <f t="shared" ref="L83" si="1495">+IF(OR(K83="RE",K83="RI"),1,"")</f>
        <v/>
      </c>
      <c r="M83" s="33"/>
      <c r="N83" s="19" t="str">
        <f t="shared" ref="N83" si="1496">+IF(OR(M83="RE",M83="RI"),1,"")</f>
        <v/>
      </c>
      <c r="O83" s="33"/>
      <c r="P83" s="19" t="str">
        <f t="shared" ref="P83" si="1497">+IF(OR(O83="RE",O83="RI"),1,"")</f>
        <v/>
      </c>
      <c r="Q83" s="33"/>
      <c r="R83" s="19" t="str">
        <f t="shared" ref="R83" si="1498">+IF(OR(Q83="RE",Q83="RI"),1,"")</f>
        <v/>
      </c>
      <c r="S83" s="8"/>
      <c r="T83" s="19" t="str">
        <f t="shared" ref="T83" si="1499">+IF(OR(S83="RE",S83="RI"),1,"")</f>
        <v/>
      </c>
      <c r="U83" s="33"/>
      <c r="V83" s="19" t="str">
        <f t="shared" ref="V83" si="1500">+IF(OR(U83="RE",U83="RI"),1,"")</f>
        <v/>
      </c>
      <c r="W83" s="33"/>
      <c r="X83" s="19" t="str">
        <f t="shared" ref="X83" si="1501">+IF(OR(W83="RE",W83="RI"),1,"")</f>
        <v/>
      </c>
      <c r="Y83" s="33"/>
      <c r="Z83" s="19" t="str">
        <f t="shared" ref="Z83" si="1502">+IF(OR(Y83="RE",Y83="RI"),1,"")</f>
        <v/>
      </c>
      <c r="AA83" s="8"/>
      <c r="AB83" s="33"/>
      <c r="AC83" s="19" t="str">
        <f t="shared" ref="AC83" si="1503">+IF(OR(AB83="RE",AB83="RI"),1,"")</f>
        <v/>
      </c>
      <c r="AD83" s="33"/>
      <c r="AE83" s="19" t="str">
        <f t="shared" ref="AE83" si="1504">+IF(OR(AD83="RE",AD83="RI"),1,"")</f>
        <v/>
      </c>
      <c r="AF83" s="33"/>
      <c r="AG83" s="19" t="str">
        <f t="shared" ref="AG83" si="1505">+IF(OR(AF83="RE",AF83="RI"),1,"")</f>
        <v/>
      </c>
      <c r="AH83" s="8"/>
      <c r="AI83" s="19" t="str">
        <f t="shared" ref="AI83" si="1506">+IF(OR(AH83="RE",AH83="RI"),1,"")</f>
        <v/>
      </c>
      <c r="AJ83" s="33"/>
      <c r="AK83" s="19" t="str">
        <f t="shared" ref="AK83" si="1507">+IF(OR(AJ83="RE",AJ83="RI"),1,"")</f>
        <v/>
      </c>
      <c r="AL83" s="33"/>
      <c r="AM83" s="19" t="str">
        <f t="shared" ref="AM83" si="1508">+IF(OR(AL83="RE",AL83="RI"),1,"")</f>
        <v/>
      </c>
      <c r="AN83" s="33"/>
      <c r="AO83" s="19" t="str">
        <f t="shared" ref="AO83" si="1509">+IF(OR(AN83="RE",AN83="RI"),1,"")</f>
        <v/>
      </c>
      <c r="AP83" s="8"/>
      <c r="AQ83" s="19" t="str">
        <f t="shared" ref="AQ83" si="1510">+IF(OR(AP83="RE",AP83="RI"),1,"")</f>
        <v/>
      </c>
      <c r="AR83" s="33"/>
      <c r="AS83" s="19" t="str">
        <f t="shared" ref="AS83" si="1511">+IF(OR(AR83="RE",AR83="RI"),1,"")</f>
        <v/>
      </c>
      <c r="AT83" s="33"/>
      <c r="AU83" s="19" t="str">
        <f t="shared" ref="AU83" si="1512">+IF(OR(AT83="RE",AT83="RI"),1,"")</f>
        <v/>
      </c>
      <c r="AV83" s="33"/>
      <c r="AW83" s="19" t="str">
        <f t="shared" ref="AW83" si="1513">+IF(OR(AV83="RE",AV83="RI"),1,"")</f>
        <v/>
      </c>
      <c r="AX83" s="8"/>
      <c r="AY83" s="19" t="str">
        <f t="shared" ref="AY83" si="1514">+IF(OR(AX83="RE",AX83="RI"),1,"")</f>
        <v/>
      </c>
    </row>
    <row r="84" spans="2:51" ht="15" thickBot="1" x14ac:dyDescent="0.35">
      <c r="B84" s="68"/>
      <c r="C84" s="69"/>
      <c r="D84" s="11" t="s">
        <v>30</v>
      </c>
      <c r="E84" s="34"/>
      <c r="F84" s="35" t="str">
        <f t="shared" ref="F84:H84" si="1515">+IF(OR(E84="SI"),2,"")</f>
        <v/>
      </c>
      <c r="G84" s="9"/>
      <c r="H84" s="35" t="str">
        <f t="shared" si="1515"/>
        <v/>
      </c>
      <c r="I84" s="9"/>
      <c r="J84" s="35" t="str">
        <f t="shared" ref="J84" si="1516">+IF(OR(I84="SI"),2,"")</f>
        <v/>
      </c>
      <c r="K84" s="9"/>
      <c r="L84" s="35" t="str">
        <f t="shared" ref="L84" si="1517">+IF(OR(K84="SI"),2,"")</f>
        <v/>
      </c>
      <c r="M84" s="34"/>
      <c r="N84" s="35" t="str">
        <f t="shared" ref="N84" si="1518">+IF(OR(M84="SI"),2,"")</f>
        <v/>
      </c>
      <c r="O84" s="34"/>
      <c r="P84" s="35" t="str">
        <f t="shared" ref="P84" si="1519">+IF(OR(O84="SI"),2,"")</f>
        <v/>
      </c>
      <c r="Q84" s="34"/>
      <c r="R84" s="35" t="str">
        <f t="shared" ref="R84" si="1520">+IF(OR(Q84="SI"),2,"")</f>
        <v/>
      </c>
      <c r="S84" s="9"/>
      <c r="T84" s="35" t="str">
        <f t="shared" ref="T84" si="1521">+IF(OR(S84="SI"),2,"")</f>
        <v/>
      </c>
      <c r="U84" s="34"/>
      <c r="V84" s="35" t="str">
        <f t="shared" ref="V84" si="1522">+IF(OR(U84="SI"),2,"")</f>
        <v/>
      </c>
      <c r="W84" s="34"/>
      <c r="X84" s="35" t="str">
        <f t="shared" ref="X84" si="1523">+IF(OR(W84="SI"),2,"")</f>
        <v/>
      </c>
      <c r="Y84" s="34"/>
      <c r="Z84" s="35" t="str">
        <f t="shared" ref="Z84" si="1524">+IF(OR(Y84="SI"),2,"")</f>
        <v/>
      </c>
      <c r="AA84" s="9"/>
      <c r="AB84" s="34"/>
      <c r="AC84" s="35" t="str">
        <f t="shared" ref="AC84" si="1525">+IF(OR(AB84="SI"),2,"")</f>
        <v/>
      </c>
      <c r="AD84" s="34"/>
      <c r="AE84" s="35" t="str">
        <f t="shared" ref="AE84" si="1526">+IF(OR(AD84="SI"),2,"")</f>
        <v/>
      </c>
      <c r="AF84" s="34"/>
      <c r="AG84" s="35" t="str">
        <f t="shared" ref="AG84" si="1527">+IF(OR(AF84="SI"),2,"")</f>
        <v/>
      </c>
      <c r="AH84" s="9"/>
      <c r="AI84" s="35" t="str">
        <f t="shared" ref="AI84" si="1528">+IF(OR(AH84="SI",AH84="No",AH84="PRO"),2,"")</f>
        <v/>
      </c>
      <c r="AJ84" s="34"/>
      <c r="AK84" s="35" t="str">
        <f t="shared" ref="AK84" si="1529">+IF(OR(AJ84="SI"),2,"")</f>
        <v/>
      </c>
      <c r="AL84" s="34"/>
      <c r="AM84" s="35" t="str">
        <f t="shared" ref="AM84" si="1530">+IF(OR(AL84="SI"),2,"")</f>
        <v/>
      </c>
      <c r="AN84" s="34"/>
      <c r="AO84" s="35" t="str">
        <f t="shared" ref="AO84" si="1531">+IF(OR(AN84="SI"),2,"")</f>
        <v/>
      </c>
      <c r="AP84" s="9"/>
      <c r="AQ84" s="35" t="str">
        <f t="shared" ref="AQ84" si="1532">+IF(OR(AP84="SI"),2,"")</f>
        <v/>
      </c>
      <c r="AR84" s="34"/>
      <c r="AS84" s="35" t="str">
        <f t="shared" ref="AS84" si="1533">+IF(OR(AR84="SI"),2,"")</f>
        <v/>
      </c>
      <c r="AT84" s="34"/>
      <c r="AU84" s="35" t="str">
        <f t="shared" ref="AU84" si="1534">+IF(OR(AT84="SI"),2,"")</f>
        <v/>
      </c>
      <c r="AV84" s="34"/>
      <c r="AW84" s="35" t="str">
        <f t="shared" ref="AW84" si="1535">+IF(OR(AV84="SI"),2,"")</f>
        <v/>
      </c>
      <c r="AX84" s="9"/>
      <c r="AY84" s="35" t="str">
        <f t="shared" ref="AY84" si="1536">+IF(OR(AX84="SI"),2,"")</f>
        <v/>
      </c>
    </row>
    <row r="85" spans="2:51" ht="15" customHeight="1" x14ac:dyDescent="0.3">
      <c r="B85" s="66"/>
      <c r="C85" s="67"/>
      <c r="D85" s="10" t="s">
        <v>27</v>
      </c>
      <c r="E85" s="33"/>
      <c r="F85" s="19" t="str">
        <f t="shared" ref="F85:H85" si="1537">+IF(OR(E85="RE",E85="RI"),1,"")</f>
        <v/>
      </c>
      <c r="G85" s="8"/>
      <c r="H85" s="19" t="str">
        <f t="shared" si="1537"/>
        <v/>
      </c>
      <c r="I85" s="8"/>
      <c r="J85" s="19" t="str">
        <f t="shared" ref="J85" si="1538">+IF(OR(I85="RE",I85="RI"),1,"")</f>
        <v/>
      </c>
      <c r="K85" s="8"/>
      <c r="L85" s="19" t="str">
        <f t="shared" ref="L85" si="1539">+IF(OR(K85="RE",K85="RI"),1,"")</f>
        <v/>
      </c>
      <c r="M85" s="33"/>
      <c r="N85" s="19" t="str">
        <f t="shared" ref="N85" si="1540">+IF(OR(M85="RE",M85="RI"),1,"")</f>
        <v/>
      </c>
      <c r="O85" s="33"/>
      <c r="P85" s="19" t="str">
        <f t="shared" ref="P85" si="1541">+IF(OR(O85="RE",O85="RI"),1,"")</f>
        <v/>
      </c>
      <c r="Q85" s="33"/>
      <c r="R85" s="19" t="str">
        <f t="shared" ref="R85" si="1542">+IF(OR(Q85="RE",Q85="RI"),1,"")</f>
        <v/>
      </c>
      <c r="S85" s="8"/>
      <c r="T85" s="19" t="str">
        <f t="shared" ref="T85" si="1543">+IF(OR(S85="RE",S85="RI"),1,"")</f>
        <v/>
      </c>
      <c r="U85" s="33"/>
      <c r="V85" s="19" t="str">
        <f t="shared" ref="V85" si="1544">+IF(OR(U85="RE",U85="RI"),1,"")</f>
        <v/>
      </c>
      <c r="W85" s="33"/>
      <c r="X85" s="19" t="str">
        <f t="shared" ref="X85" si="1545">+IF(OR(W85="RE",W85="RI"),1,"")</f>
        <v/>
      </c>
      <c r="Y85" s="33"/>
      <c r="Z85" s="19" t="str">
        <f t="shared" ref="Z85" si="1546">+IF(OR(Y85="RE",Y85="RI"),1,"")</f>
        <v/>
      </c>
      <c r="AA85" s="8"/>
      <c r="AB85" s="33"/>
      <c r="AC85" s="19" t="str">
        <f t="shared" ref="AC85" si="1547">+IF(OR(AB85="RE",AB85="RI"),1,"")</f>
        <v/>
      </c>
      <c r="AD85" s="33"/>
      <c r="AE85" s="19" t="str">
        <f t="shared" ref="AE85" si="1548">+IF(OR(AD85="RE",AD85="RI"),1,"")</f>
        <v/>
      </c>
      <c r="AF85" s="33"/>
      <c r="AG85" s="19" t="str">
        <f t="shared" ref="AG85" si="1549">+IF(OR(AF85="RE",AF85="RI"),1,"")</f>
        <v/>
      </c>
      <c r="AH85" s="8"/>
      <c r="AI85" s="19" t="str">
        <f>+IF(OR(AH85="RE",AH85="RI"),1,"")</f>
        <v/>
      </c>
      <c r="AJ85" s="33"/>
      <c r="AK85" s="19" t="str">
        <f t="shared" ref="AK85" si="1550">+IF(OR(AJ85="RE",AJ85="RI"),1,"")</f>
        <v/>
      </c>
      <c r="AL85" s="33"/>
      <c r="AM85" s="19" t="str">
        <f t="shared" ref="AM85" si="1551">+IF(OR(AL85="RE",AL85="RI"),1,"")</f>
        <v/>
      </c>
      <c r="AN85" s="33"/>
      <c r="AO85" s="19" t="str">
        <f t="shared" ref="AO85" si="1552">+IF(OR(AN85="RE",AN85="RI"),1,"")</f>
        <v/>
      </c>
      <c r="AP85" s="8"/>
      <c r="AQ85" s="19" t="str">
        <f t="shared" ref="AQ85" si="1553">+IF(OR(AP85="RE",AP85="RI"),1,"")</f>
        <v/>
      </c>
      <c r="AR85" s="33"/>
      <c r="AS85" s="19" t="str">
        <f t="shared" ref="AS85" si="1554">+IF(OR(AR85="RE",AR85="RI"),1,"")</f>
        <v/>
      </c>
      <c r="AT85" s="33"/>
      <c r="AU85" s="19" t="str">
        <f t="shared" ref="AU85" si="1555">+IF(OR(AT85="RE",AT85="RI"),1,"")</f>
        <v/>
      </c>
      <c r="AV85" s="33"/>
      <c r="AW85" s="19" t="str">
        <f t="shared" ref="AW85" si="1556">+IF(OR(AV85="RE",AV85="RI"),1,"")</f>
        <v/>
      </c>
      <c r="AX85" s="8"/>
      <c r="AY85" s="19" t="str">
        <f t="shared" ref="AY85" si="1557">+IF(OR(AX85="RE",AX85="RI"),1,"")</f>
        <v/>
      </c>
    </row>
    <row r="86" spans="2:51" ht="15" thickBot="1" x14ac:dyDescent="0.35">
      <c r="B86" s="68"/>
      <c r="C86" s="69"/>
      <c r="D86" s="11" t="s">
        <v>30</v>
      </c>
      <c r="E86" s="34"/>
      <c r="F86" s="35" t="str">
        <f t="shared" ref="F86:H86" si="1558">+IF(OR(E86="SI"),2,"")</f>
        <v/>
      </c>
      <c r="G86" s="9"/>
      <c r="H86" s="35" t="str">
        <f t="shared" si="1558"/>
        <v/>
      </c>
      <c r="I86" s="9"/>
      <c r="J86" s="35" t="str">
        <f t="shared" ref="J86" si="1559">+IF(OR(I86="SI"),2,"")</f>
        <v/>
      </c>
      <c r="K86" s="9"/>
      <c r="L86" s="35" t="str">
        <f t="shared" ref="L86" si="1560">+IF(OR(K86="SI"),2,"")</f>
        <v/>
      </c>
      <c r="M86" s="34"/>
      <c r="N86" s="35" t="str">
        <f t="shared" ref="N86" si="1561">+IF(OR(M86="SI"),2,"")</f>
        <v/>
      </c>
      <c r="O86" s="34"/>
      <c r="P86" s="35" t="str">
        <f t="shared" ref="P86" si="1562">+IF(OR(O86="SI"),2,"")</f>
        <v/>
      </c>
      <c r="Q86" s="34"/>
      <c r="R86" s="35" t="str">
        <f t="shared" ref="R86" si="1563">+IF(OR(Q86="SI"),2,"")</f>
        <v/>
      </c>
      <c r="S86" s="9"/>
      <c r="T86" s="35" t="str">
        <f t="shared" ref="T86" si="1564">+IF(OR(S86="SI"),2,"")</f>
        <v/>
      </c>
      <c r="U86" s="34"/>
      <c r="V86" s="35" t="str">
        <f t="shared" ref="V86" si="1565">+IF(OR(U86="SI"),2,"")</f>
        <v/>
      </c>
      <c r="W86" s="34"/>
      <c r="X86" s="35" t="str">
        <f t="shared" ref="X86" si="1566">+IF(OR(W86="SI"),2,"")</f>
        <v/>
      </c>
      <c r="Y86" s="34"/>
      <c r="Z86" s="35" t="str">
        <f t="shared" ref="Z86" si="1567">+IF(OR(Y86="SI"),2,"")</f>
        <v/>
      </c>
      <c r="AA86" s="9"/>
      <c r="AB86" s="34"/>
      <c r="AC86" s="35" t="str">
        <f t="shared" ref="AC86" si="1568">+IF(OR(AB86="SI"),2,"")</f>
        <v/>
      </c>
      <c r="AD86" s="34"/>
      <c r="AE86" s="35" t="str">
        <f t="shared" ref="AE86" si="1569">+IF(OR(AD86="SI"),2,"")</f>
        <v/>
      </c>
      <c r="AF86" s="34"/>
      <c r="AG86" s="35" t="str">
        <f t="shared" ref="AG86" si="1570">+IF(OR(AF86="SI"),2,"")</f>
        <v/>
      </c>
      <c r="AH86" s="9"/>
      <c r="AI86" s="35" t="str">
        <f>+IF(OR(AH86="SI",AH86="No",AH86="PRO"),2,"")</f>
        <v/>
      </c>
      <c r="AJ86" s="34"/>
      <c r="AK86" s="35" t="str">
        <f t="shared" ref="AK86" si="1571">+IF(OR(AJ86="SI"),2,"")</f>
        <v/>
      </c>
      <c r="AL86" s="34"/>
      <c r="AM86" s="35" t="str">
        <f t="shared" ref="AM86" si="1572">+IF(OR(AL86="SI"),2,"")</f>
        <v/>
      </c>
      <c r="AN86" s="34"/>
      <c r="AO86" s="35" t="str">
        <f t="shared" ref="AO86" si="1573">+IF(OR(AN86="SI"),2,"")</f>
        <v/>
      </c>
      <c r="AP86" s="9"/>
      <c r="AQ86" s="35" t="str">
        <f t="shared" ref="AQ86" si="1574">+IF(OR(AP86="SI"),2,"")</f>
        <v/>
      </c>
      <c r="AR86" s="34"/>
      <c r="AS86" s="35" t="str">
        <f t="shared" ref="AS86" si="1575">+IF(OR(AR86="SI"),2,"")</f>
        <v/>
      </c>
      <c r="AT86" s="34"/>
      <c r="AU86" s="35" t="str">
        <f t="shared" ref="AU86" si="1576">+IF(OR(AT86="SI"),2,"")</f>
        <v/>
      </c>
      <c r="AV86" s="34"/>
      <c r="AW86" s="35" t="str">
        <f t="shared" ref="AW86" si="1577">+IF(OR(AV86="SI"),2,"")</f>
        <v/>
      </c>
      <c r="AX86" s="9"/>
      <c r="AY86" s="35" t="str">
        <f t="shared" ref="AY86" si="1578">+IF(OR(AX86="SI"),2,"")</f>
        <v/>
      </c>
    </row>
    <row r="87" spans="2:51" ht="15" customHeight="1" x14ac:dyDescent="0.3">
      <c r="B87" s="66"/>
      <c r="C87" s="67"/>
      <c r="D87" s="10" t="s">
        <v>27</v>
      </c>
      <c r="E87" s="33"/>
      <c r="F87" s="19" t="str">
        <f t="shared" ref="F87:H87" si="1579">+IF(OR(E87="RE",E87="RI"),1,"")</f>
        <v/>
      </c>
      <c r="G87" s="8"/>
      <c r="H87" s="19" t="str">
        <f t="shared" si="1579"/>
        <v/>
      </c>
      <c r="I87" s="8"/>
      <c r="J87" s="19" t="str">
        <f t="shared" ref="J87" si="1580">+IF(OR(I87="RE",I87="RI"),1,"")</f>
        <v/>
      </c>
      <c r="K87" s="8"/>
      <c r="L87" s="19" t="str">
        <f t="shared" ref="L87" si="1581">+IF(OR(K87="RE",K87="RI"),1,"")</f>
        <v/>
      </c>
      <c r="M87" s="33"/>
      <c r="N87" s="19" t="str">
        <f t="shared" ref="N87" si="1582">+IF(OR(M87="RE",M87="RI"),1,"")</f>
        <v/>
      </c>
      <c r="O87" s="33"/>
      <c r="P87" s="19" t="str">
        <f t="shared" ref="P87" si="1583">+IF(OR(O87="RE",O87="RI"),1,"")</f>
        <v/>
      </c>
      <c r="Q87" s="33"/>
      <c r="R87" s="19" t="str">
        <f t="shared" ref="R87" si="1584">+IF(OR(Q87="RE",Q87="RI"),1,"")</f>
        <v/>
      </c>
      <c r="S87" s="8"/>
      <c r="T87" s="19" t="str">
        <f t="shared" ref="T87" si="1585">+IF(OR(S87="RE",S87="RI"),1,"")</f>
        <v/>
      </c>
      <c r="U87" s="33"/>
      <c r="V87" s="19" t="str">
        <f t="shared" ref="V87" si="1586">+IF(OR(U87="RE",U87="RI"),1,"")</f>
        <v/>
      </c>
      <c r="W87" s="33"/>
      <c r="X87" s="19" t="str">
        <f t="shared" ref="X87" si="1587">+IF(OR(W87="RE",W87="RI"),1,"")</f>
        <v/>
      </c>
      <c r="Y87" s="33"/>
      <c r="Z87" s="19" t="str">
        <f t="shared" ref="Z87" si="1588">+IF(OR(Y87="RE",Y87="RI"),1,"")</f>
        <v/>
      </c>
      <c r="AA87" s="8"/>
      <c r="AB87" s="33"/>
      <c r="AC87" s="19" t="str">
        <f t="shared" ref="AC87" si="1589">+IF(OR(AB87="RE",AB87="RI"),1,"")</f>
        <v/>
      </c>
      <c r="AD87" s="33"/>
      <c r="AE87" s="19" t="str">
        <f t="shared" ref="AE87" si="1590">+IF(OR(AD87="RE",AD87="RI"),1,"")</f>
        <v/>
      </c>
      <c r="AF87" s="33"/>
      <c r="AG87" s="19" t="str">
        <f t="shared" ref="AG87" si="1591">+IF(OR(AF87="RE",AF87="RI"),1,"")</f>
        <v/>
      </c>
      <c r="AH87" s="8"/>
      <c r="AI87" s="19" t="str">
        <f>+IF(OR(AH87="RE",AH87="RI"),1,"")</f>
        <v/>
      </c>
      <c r="AJ87" s="33"/>
      <c r="AK87" s="19" t="str">
        <f t="shared" ref="AK87" si="1592">+IF(OR(AJ87="RE",AJ87="RI"),1,"")</f>
        <v/>
      </c>
      <c r="AL87" s="33"/>
      <c r="AM87" s="19" t="str">
        <f t="shared" ref="AM87" si="1593">+IF(OR(AL87="RE",AL87="RI"),1,"")</f>
        <v/>
      </c>
      <c r="AN87" s="33"/>
      <c r="AO87" s="19" t="str">
        <f t="shared" ref="AO87" si="1594">+IF(OR(AN87="RE",AN87="RI"),1,"")</f>
        <v/>
      </c>
      <c r="AP87" s="8"/>
      <c r="AQ87" s="19" t="str">
        <f t="shared" ref="AQ87" si="1595">+IF(OR(AP87="RE",AP87="RI"),1,"")</f>
        <v/>
      </c>
      <c r="AR87" s="33"/>
      <c r="AS87" s="19" t="str">
        <f t="shared" ref="AS87" si="1596">+IF(OR(AR87="RE",AR87="RI"),1,"")</f>
        <v/>
      </c>
      <c r="AT87" s="33"/>
      <c r="AU87" s="19" t="str">
        <f t="shared" ref="AU87" si="1597">+IF(OR(AT87="RE",AT87="RI"),1,"")</f>
        <v/>
      </c>
      <c r="AV87" s="33"/>
      <c r="AW87" s="19" t="str">
        <f t="shared" ref="AW87" si="1598">+IF(OR(AV87="RE",AV87="RI"),1,"")</f>
        <v/>
      </c>
      <c r="AX87" s="8"/>
      <c r="AY87" s="19" t="str">
        <f t="shared" ref="AY87" si="1599">+IF(OR(AX87="RE",AX87="RI"),1,"")</f>
        <v/>
      </c>
    </row>
    <row r="88" spans="2:51" ht="15" thickBot="1" x14ac:dyDescent="0.35">
      <c r="B88" s="68"/>
      <c r="C88" s="69"/>
      <c r="D88" s="11" t="s">
        <v>30</v>
      </c>
      <c r="E88" s="34"/>
      <c r="F88" s="35" t="str">
        <f t="shared" ref="F88:H88" si="1600">+IF(OR(E88="SI"),2,"")</f>
        <v/>
      </c>
      <c r="G88" s="9"/>
      <c r="H88" s="35" t="str">
        <f t="shared" si="1600"/>
        <v/>
      </c>
      <c r="I88" s="9"/>
      <c r="J88" s="35" t="str">
        <f t="shared" ref="J88" si="1601">+IF(OR(I88="SI"),2,"")</f>
        <v/>
      </c>
      <c r="K88" s="9"/>
      <c r="L88" s="35" t="str">
        <f t="shared" ref="L88" si="1602">+IF(OR(K88="SI"),2,"")</f>
        <v/>
      </c>
      <c r="M88" s="34"/>
      <c r="N88" s="35" t="str">
        <f t="shared" ref="N88" si="1603">+IF(OR(M88="SI"),2,"")</f>
        <v/>
      </c>
      <c r="O88" s="34"/>
      <c r="P88" s="35" t="str">
        <f t="shared" ref="P88" si="1604">+IF(OR(O88="SI"),2,"")</f>
        <v/>
      </c>
      <c r="Q88" s="34"/>
      <c r="R88" s="35" t="str">
        <f t="shared" ref="R88" si="1605">+IF(OR(Q88="SI"),2,"")</f>
        <v/>
      </c>
      <c r="S88" s="9"/>
      <c r="T88" s="35" t="str">
        <f t="shared" ref="T88" si="1606">+IF(OR(S88="SI"),2,"")</f>
        <v/>
      </c>
      <c r="U88" s="34"/>
      <c r="V88" s="35" t="str">
        <f t="shared" ref="V88" si="1607">+IF(OR(U88="SI"),2,"")</f>
        <v/>
      </c>
      <c r="W88" s="34"/>
      <c r="X88" s="35" t="str">
        <f t="shared" ref="X88" si="1608">+IF(OR(W88="SI"),2,"")</f>
        <v/>
      </c>
      <c r="Y88" s="34"/>
      <c r="Z88" s="35" t="str">
        <f t="shared" ref="Z88" si="1609">+IF(OR(Y88="SI"),2,"")</f>
        <v/>
      </c>
      <c r="AA88" s="9"/>
      <c r="AB88" s="34"/>
      <c r="AC88" s="35" t="str">
        <f t="shared" ref="AC88" si="1610">+IF(OR(AB88="SI"),2,"")</f>
        <v/>
      </c>
      <c r="AD88" s="34"/>
      <c r="AE88" s="35" t="str">
        <f t="shared" ref="AE88" si="1611">+IF(OR(AD88="SI"),2,"")</f>
        <v/>
      </c>
      <c r="AF88" s="34"/>
      <c r="AG88" s="35" t="str">
        <f t="shared" ref="AG88" si="1612">+IF(OR(AF88="SI"),2,"")</f>
        <v/>
      </c>
      <c r="AH88" s="9"/>
      <c r="AI88" s="35" t="str">
        <f>+IF(OR(AH88="SI",AH88="No",AH88="PRO"),2,"")</f>
        <v/>
      </c>
      <c r="AJ88" s="34"/>
      <c r="AK88" s="35" t="str">
        <f t="shared" ref="AK88" si="1613">+IF(OR(AJ88="SI"),2,"")</f>
        <v/>
      </c>
      <c r="AL88" s="34"/>
      <c r="AM88" s="35" t="str">
        <f t="shared" ref="AM88" si="1614">+IF(OR(AL88="SI"),2,"")</f>
        <v/>
      </c>
      <c r="AN88" s="34"/>
      <c r="AO88" s="35" t="str">
        <f t="shared" ref="AO88" si="1615">+IF(OR(AN88="SI"),2,"")</f>
        <v/>
      </c>
      <c r="AP88" s="9"/>
      <c r="AQ88" s="35" t="str">
        <f t="shared" ref="AQ88" si="1616">+IF(OR(AP88="SI"),2,"")</f>
        <v/>
      </c>
      <c r="AR88" s="34"/>
      <c r="AS88" s="35" t="str">
        <f t="shared" ref="AS88" si="1617">+IF(OR(AR88="SI"),2,"")</f>
        <v/>
      </c>
      <c r="AT88" s="34"/>
      <c r="AU88" s="35" t="str">
        <f t="shared" ref="AU88" si="1618">+IF(OR(AT88="SI"),2,"")</f>
        <v/>
      </c>
      <c r="AV88" s="34"/>
      <c r="AW88" s="35" t="str">
        <f t="shared" ref="AW88" si="1619">+IF(OR(AV88="SI"),2,"")</f>
        <v/>
      </c>
      <c r="AX88" s="9"/>
      <c r="AY88" s="35" t="str">
        <f t="shared" ref="AY88" si="1620">+IF(OR(AX88="SI"),2,"")</f>
        <v/>
      </c>
    </row>
    <row r="89" spans="2:51" ht="15" customHeight="1" x14ac:dyDescent="0.3">
      <c r="B89" s="66"/>
      <c r="C89" s="67"/>
      <c r="D89" s="10" t="s">
        <v>27</v>
      </c>
      <c r="E89" s="36"/>
      <c r="F89" s="19" t="str">
        <f t="shared" ref="F89:H89" si="1621">+IF(OR(E89="RE",E89="RI"),1,"")</f>
        <v/>
      </c>
      <c r="G89" s="37"/>
      <c r="H89" s="19" t="str">
        <f t="shared" si="1621"/>
        <v/>
      </c>
      <c r="I89" s="37"/>
      <c r="J89" s="19" t="str">
        <f t="shared" ref="J89" si="1622">+IF(OR(I89="RE",I89="RI"),1,"")</f>
        <v/>
      </c>
      <c r="K89" s="37"/>
      <c r="L89" s="19" t="str">
        <f t="shared" ref="L89" si="1623">+IF(OR(K89="RE",K89="RI"),1,"")</f>
        <v/>
      </c>
      <c r="M89" s="36"/>
      <c r="N89" s="19" t="str">
        <f t="shared" ref="N89" si="1624">+IF(OR(M89="RE",M89="RI"),1,"")</f>
        <v/>
      </c>
      <c r="O89" s="36"/>
      <c r="P89" s="19" t="str">
        <f t="shared" ref="P89" si="1625">+IF(OR(O89="RE",O89="RI"),1,"")</f>
        <v/>
      </c>
      <c r="Q89" s="36"/>
      <c r="R89" s="19" t="str">
        <f t="shared" ref="R89" si="1626">+IF(OR(Q89="RE",Q89="RI"),1,"")</f>
        <v/>
      </c>
      <c r="S89" s="37"/>
      <c r="T89" s="19" t="str">
        <f t="shared" ref="T89" si="1627">+IF(OR(S89="RE",S89="RI"),1,"")</f>
        <v/>
      </c>
      <c r="U89" s="36"/>
      <c r="V89" s="19" t="str">
        <f t="shared" ref="V89" si="1628">+IF(OR(U89="RE",U89="RI"),1,"")</f>
        <v/>
      </c>
      <c r="W89" s="36"/>
      <c r="X89" s="19" t="str">
        <f t="shared" ref="X89" si="1629">+IF(OR(W89="RE",W89="RI"),1,"")</f>
        <v/>
      </c>
      <c r="Y89" s="36"/>
      <c r="Z89" s="19" t="str">
        <f t="shared" ref="Z89" si="1630">+IF(OR(Y89="RE",Y89="RI"),1,"")</f>
        <v/>
      </c>
      <c r="AA89" s="37"/>
      <c r="AB89" s="36"/>
      <c r="AC89" s="19" t="str">
        <f t="shared" ref="AC89" si="1631">+IF(OR(AB89="RE",AB89="RI"),1,"")</f>
        <v/>
      </c>
      <c r="AD89" s="36"/>
      <c r="AE89" s="19" t="str">
        <f t="shared" ref="AE89" si="1632">+IF(OR(AD89="RE",AD89="RI"),1,"")</f>
        <v/>
      </c>
      <c r="AF89" s="36"/>
      <c r="AG89" s="19" t="str">
        <f t="shared" ref="AG89" si="1633">+IF(OR(AF89="RE",AF89="RI"),1,"")</f>
        <v/>
      </c>
      <c r="AH89" s="37"/>
      <c r="AI89" s="29"/>
      <c r="AJ89" s="36"/>
      <c r="AK89" s="19" t="str">
        <f t="shared" ref="AK89" si="1634">+IF(OR(AJ89="RE",AJ89="RI"),1,"")</f>
        <v/>
      </c>
      <c r="AL89" s="36"/>
      <c r="AM89" s="19" t="str">
        <f t="shared" ref="AM89" si="1635">+IF(OR(AL89="RE",AL89="RI"),1,"")</f>
        <v/>
      </c>
      <c r="AN89" s="36"/>
      <c r="AO89" s="19" t="str">
        <f t="shared" ref="AO89" si="1636">+IF(OR(AN89="RE",AN89="RI"),1,"")</f>
        <v/>
      </c>
      <c r="AP89" s="37"/>
      <c r="AQ89" s="19" t="str">
        <f t="shared" ref="AQ89" si="1637">+IF(OR(AP89="RE",AP89="RI"),1,"")</f>
        <v/>
      </c>
      <c r="AR89" s="36"/>
      <c r="AS89" s="19" t="str">
        <f t="shared" ref="AS89" si="1638">+IF(OR(AR89="RE",AR89="RI"),1,"")</f>
        <v/>
      </c>
      <c r="AT89" s="36"/>
      <c r="AU89" s="19" t="str">
        <f t="shared" ref="AU89" si="1639">+IF(OR(AT89="RE",AT89="RI"),1,"")</f>
        <v/>
      </c>
      <c r="AV89" s="36"/>
      <c r="AW89" s="19" t="str">
        <f t="shared" ref="AW89" si="1640">+IF(OR(AV89="RE",AV89="RI"),1,"")</f>
        <v/>
      </c>
      <c r="AX89" s="37"/>
      <c r="AY89" s="19" t="str">
        <f t="shared" ref="AY89" si="1641">+IF(OR(AX89="RE",AX89="RI"),1,"")</f>
        <v/>
      </c>
    </row>
    <row r="90" spans="2:51" ht="15" thickBot="1" x14ac:dyDescent="0.35">
      <c r="B90" s="68"/>
      <c r="C90" s="69"/>
      <c r="D90" s="11" t="s">
        <v>30</v>
      </c>
      <c r="E90" s="36"/>
      <c r="F90" s="35" t="str">
        <f t="shared" ref="F90:H90" si="1642">+IF(OR(E90="SI"),2,"")</f>
        <v/>
      </c>
      <c r="G90" s="37"/>
      <c r="H90" s="35" t="str">
        <f t="shared" si="1642"/>
        <v/>
      </c>
      <c r="I90" s="37"/>
      <c r="J90" s="35" t="str">
        <f t="shared" ref="J90" si="1643">+IF(OR(I90="SI"),2,"")</f>
        <v/>
      </c>
      <c r="K90" s="37"/>
      <c r="L90" s="35" t="str">
        <f t="shared" ref="L90" si="1644">+IF(OR(K90="SI"),2,"")</f>
        <v/>
      </c>
      <c r="M90" s="36"/>
      <c r="N90" s="35" t="str">
        <f t="shared" ref="N90" si="1645">+IF(OR(M90="SI"),2,"")</f>
        <v/>
      </c>
      <c r="O90" s="36"/>
      <c r="P90" s="35" t="str">
        <f t="shared" ref="P90" si="1646">+IF(OR(O90="SI"),2,"")</f>
        <v/>
      </c>
      <c r="Q90" s="36"/>
      <c r="R90" s="35" t="str">
        <f t="shared" ref="R90" si="1647">+IF(OR(Q90="SI"),2,"")</f>
        <v/>
      </c>
      <c r="S90" s="37"/>
      <c r="T90" s="35" t="str">
        <f t="shared" ref="T90" si="1648">+IF(OR(S90="SI"),2,"")</f>
        <v/>
      </c>
      <c r="U90" s="36"/>
      <c r="V90" s="35" t="str">
        <f t="shared" ref="V90" si="1649">+IF(OR(U90="SI"),2,"")</f>
        <v/>
      </c>
      <c r="W90" s="36"/>
      <c r="X90" s="35" t="str">
        <f t="shared" ref="X90" si="1650">+IF(OR(W90="SI"),2,"")</f>
        <v/>
      </c>
      <c r="Y90" s="36"/>
      <c r="Z90" s="35" t="str">
        <f t="shared" ref="Z90" si="1651">+IF(OR(Y90="SI"),2,"")</f>
        <v/>
      </c>
      <c r="AA90" s="37"/>
      <c r="AB90" s="36"/>
      <c r="AC90" s="35" t="str">
        <f t="shared" ref="AC90" si="1652">+IF(OR(AB90="SI"),2,"")</f>
        <v/>
      </c>
      <c r="AD90" s="36"/>
      <c r="AE90" s="35" t="str">
        <f t="shared" ref="AE90" si="1653">+IF(OR(AD90="SI"),2,"")</f>
        <v/>
      </c>
      <c r="AF90" s="36"/>
      <c r="AG90" s="35" t="str">
        <f t="shared" ref="AG90" si="1654">+IF(OR(AF90="SI"),2,"")</f>
        <v/>
      </c>
      <c r="AH90" s="37"/>
      <c r="AI90" s="29"/>
      <c r="AJ90" s="36"/>
      <c r="AK90" s="35" t="str">
        <f t="shared" ref="AK90" si="1655">+IF(OR(AJ90="SI"),2,"")</f>
        <v/>
      </c>
      <c r="AL90" s="36"/>
      <c r="AM90" s="35" t="str">
        <f t="shared" ref="AM90" si="1656">+IF(OR(AL90="SI"),2,"")</f>
        <v/>
      </c>
      <c r="AN90" s="36"/>
      <c r="AO90" s="35" t="str">
        <f t="shared" ref="AO90" si="1657">+IF(OR(AN90="SI"),2,"")</f>
        <v/>
      </c>
      <c r="AP90" s="37"/>
      <c r="AQ90" s="35" t="str">
        <f t="shared" ref="AQ90" si="1658">+IF(OR(AP90="SI"),2,"")</f>
        <v/>
      </c>
      <c r="AR90" s="36"/>
      <c r="AS90" s="35" t="str">
        <f t="shared" ref="AS90" si="1659">+IF(OR(AR90="SI"),2,"")</f>
        <v/>
      </c>
      <c r="AT90" s="36"/>
      <c r="AU90" s="35" t="str">
        <f t="shared" ref="AU90" si="1660">+IF(OR(AT90="SI"),2,"")</f>
        <v/>
      </c>
      <c r="AV90" s="36"/>
      <c r="AW90" s="35" t="str">
        <f t="shared" ref="AW90" si="1661">+IF(OR(AV90="SI"),2,"")</f>
        <v/>
      </c>
      <c r="AX90" s="37"/>
      <c r="AY90" s="35" t="str">
        <f t="shared" ref="AY90" si="1662">+IF(OR(AX90="SI"),2,"")</f>
        <v/>
      </c>
    </row>
    <row r="91" spans="2:51" ht="15" customHeight="1" x14ac:dyDescent="0.3">
      <c r="B91" s="66"/>
      <c r="C91" s="67"/>
      <c r="D91" s="10" t="s">
        <v>27</v>
      </c>
      <c r="E91" s="38"/>
      <c r="F91" s="19" t="str">
        <f t="shared" ref="F91:H91" si="1663">+IF(OR(E91="RE",E91="RI"),1,"")</f>
        <v/>
      </c>
      <c r="G91" s="40"/>
      <c r="H91" s="19" t="str">
        <f t="shared" si="1663"/>
        <v/>
      </c>
      <c r="I91" s="40"/>
      <c r="J91" s="19" t="str">
        <f t="shared" ref="J91" si="1664">+IF(OR(I91="RE",I91="RI"),1,"")</f>
        <v/>
      </c>
      <c r="K91" s="40"/>
      <c r="L91" s="19" t="str">
        <f t="shared" ref="L91" si="1665">+IF(OR(K91="RE",K91="RI"),1,"")</f>
        <v/>
      </c>
      <c r="M91" s="38"/>
      <c r="N91" s="19" t="str">
        <f t="shared" ref="N91" si="1666">+IF(OR(M91="RE",M91="RI"),1,"")</f>
        <v/>
      </c>
      <c r="O91" s="38"/>
      <c r="P91" s="19" t="str">
        <f t="shared" ref="P91" si="1667">+IF(OR(O91="RE",O91="RI"),1,"")</f>
        <v/>
      </c>
      <c r="Q91" s="38"/>
      <c r="R91" s="19" t="str">
        <f t="shared" ref="R91" si="1668">+IF(OR(Q91="RE",Q91="RI"),1,"")</f>
        <v/>
      </c>
      <c r="S91" s="40"/>
      <c r="T91" s="19" t="str">
        <f t="shared" ref="T91" si="1669">+IF(OR(S91="RE",S91="RI"),1,"")</f>
        <v/>
      </c>
      <c r="U91" s="38"/>
      <c r="V91" s="19" t="str">
        <f t="shared" ref="V91" si="1670">+IF(OR(U91="RE",U91="RI"),1,"")</f>
        <v/>
      </c>
      <c r="W91" s="38"/>
      <c r="X91" s="19" t="str">
        <f t="shared" ref="X91" si="1671">+IF(OR(W91="RE",W91="RI"),1,"")</f>
        <v/>
      </c>
      <c r="Y91" s="38"/>
      <c r="Z91" s="19" t="str">
        <f t="shared" ref="Z91" si="1672">+IF(OR(Y91="RE",Y91="RI"),1,"")</f>
        <v/>
      </c>
      <c r="AA91" s="40"/>
      <c r="AB91" s="38"/>
      <c r="AC91" s="19" t="str">
        <f t="shared" ref="AC91" si="1673">+IF(OR(AB91="RE",AB91="RI"),1,"")</f>
        <v/>
      </c>
      <c r="AD91" s="38"/>
      <c r="AE91" s="19" t="str">
        <f t="shared" ref="AE91" si="1674">+IF(OR(AD91="RE",AD91="RI"),1,"")</f>
        <v/>
      </c>
      <c r="AF91" s="38"/>
      <c r="AG91" s="19" t="str">
        <f t="shared" ref="AG91" si="1675">+IF(OR(AF91="RE",AF91="RI"),1,"")</f>
        <v/>
      </c>
      <c r="AH91" s="40"/>
      <c r="AI91" s="39"/>
      <c r="AJ91" s="38"/>
      <c r="AK91" s="19" t="str">
        <f t="shared" ref="AK91" si="1676">+IF(OR(AJ91="RE",AJ91="RI"),1,"")</f>
        <v/>
      </c>
      <c r="AL91" s="38"/>
      <c r="AM91" s="19" t="str">
        <f t="shared" ref="AM91" si="1677">+IF(OR(AL91="RE",AL91="RI"),1,"")</f>
        <v/>
      </c>
      <c r="AN91" s="38"/>
      <c r="AO91" s="19" t="str">
        <f t="shared" ref="AO91" si="1678">+IF(OR(AN91="RE",AN91="RI"),1,"")</f>
        <v/>
      </c>
      <c r="AP91" s="40"/>
      <c r="AQ91" s="19" t="str">
        <f t="shared" ref="AQ91" si="1679">+IF(OR(AP91="RE",AP91="RI"),1,"")</f>
        <v/>
      </c>
      <c r="AR91" s="38"/>
      <c r="AS91" s="19" t="str">
        <f t="shared" ref="AS91" si="1680">+IF(OR(AR91="RE",AR91="RI"),1,"")</f>
        <v/>
      </c>
      <c r="AT91" s="38"/>
      <c r="AU91" s="19" t="str">
        <f t="shared" ref="AU91" si="1681">+IF(OR(AT91="RE",AT91="RI"),1,"")</f>
        <v/>
      </c>
      <c r="AV91" s="38"/>
      <c r="AW91" s="19" t="str">
        <f t="shared" ref="AW91" si="1682">+IF(OR(AV91="RE",AV91="RI"),1,"")</f>
        <v/>
      </c>
      <c r="AX91" s="40"/>
      <c r="AY91" s="19" t="str">
        <f t="shared" ref="AY91" si="1683">+IF(OR(AX91="RE",AX91="RI"),1,"")</f>
        <v/>
      </c>
    </row>
    <row r="92" spans="2:51" ht="15" thickBot="1" x14ac:dyDescent="0.35">
      <c r="B92" s="68"/>
      <c r="C92" s="69"/>
      <c r="D92" s="11" t="s">
        <v>30</v>
      </c>
      <c r="E92" s="41"/>
      <c r="F92" s="35" t="str">
        <f t="shared" ref="F92:H92" si="1684">+IF(OR(E92="SI"),2,"")</f>
        <v/>
      </c>
      <c r="G92" s="42"/>
      <c r="H92" s="35" t="str">
        <f t="shared" si="1684"/>
        <v/>
      </c>
      <c r="I92" s="42"/>
      <c r="J92" s="35" t="str">
        <f t="shared" ref="J92" si="1685">+IF(OR(I92="SI"),2,"")</f>
        <v/>
      </c>
      <c r="K92" s="42"/>
      <c r="L92" s="35" t="str">
        <f t="shared" ref="L92" si="1686">+IF(OR(K92="SI"),2,"")</f>
        <v/>
      </c>
      <c r="M92" s="41"/>
      <c r="N92" s="35" t="str">
        <f t="shared" ref="N92" si="1687">+IF(OR(M92="SI"),2,"")</f>
        <v/>
      </c>
      <c r="O92" s="41"/>
      <c r="P92" s="35" t="str">
        <f t="shared" ref="P92" si="1688">+IF(OR(O92="SI"),2,"")</f>
        <v/>
      </c>
      <c r="Q92" s="41"/>
      <c r="R92" s="35" t="str">
        <f t="shared" ref="R92" si="1689">+IF(OR(Q92="SI"),2,"")</f>
        <v/>
      </c>
      <c r="S92" s="42"/>
      <c r="T92" s="35" t="str">
        <f t="shared" ref="T92" si="1690">+IF(OR(S92="SI"),2,"")</f>
        <v/>
      </c>
      <c r="U92" s="41"/>
      <c r="V92" s="35" t="str">
        <f t="shared" ref="V92" si="1691">+IF(OR(U92="SI"),2,"")</f>
        <v/>
      </c>
      <c r="W92" s="41"/>
      <c r="X92" s="35" t="str">
        <f t="shared" ref="X92" si="1692">+IF(OR(W92="SI"),2,"")</f>
        <v/>
      </c>
      <c r="Y92" s="41"/>
      <c r="Z92" s="35" t="str">
        <f t="shared" ref="Z92" si="1693">+IF(OR(Y92="SI"),2,"")</f>
        <v/>
      </c>
      <c r="AA92" s="42"/>
      <c r="AB92" s="41"/>
      <c r="AC92" s="35" t="str">
        <f t="shared" ref="AC92" si="1694">+IF(OR(AB92="SI"),2,"")</f>
        <v/>
      </c>
      <c r="AD92" s="41"/>
      <c r="AE92" s="35" t="str">
        <f t="shared" ref="AE92" si="1695">+IF(OR(AD92="SI"),2,"")</f>
        <v/>
      </c>
      <c r="AF92" s="41"/>
      <c r="AG92" s="35" t="str">
        <f t="shared" ref="AG92" si="1696">+IF(OR(AF92="SI"),2,"")</f>
        <v/>
      </c>
      <c r="AH92" s="42"/>
      <c r="AI92" s="35"/>
      <c r="AJ92" s="41"/>
      <c r="AK92" s="35" t="str">
        <f t="shared" ref="AK92" si="1697">+IF(OR(AJ92="SI"),2,"")</f>
        <v/>
      </c>
      <c r="AL92" s="41"/>
      <c r="AM92" s="35" t="str">
        <f t="shared" ref="AM92" si="1698">+IF(OR(AL92="SI"),2,"")</f>
        <v/>
      </c>
      <c r="AN92" s="41"/>
      <c r="AO92" s="35" t="str">
        <f t="shared" ref="AO92" si="1699">+IF(OR(AN92="SI"),2,"")</f>
        <v/>
      </c>
      <c r="AP92" s="42"/>
      <c r="AQ92" s="35" t="str">
        <f t="shared" ref="AQ92" si="1700">+IF(OR(AP92="SI"),2,"")</f>
        <v/>
      </c>
      <c r="AR92" s="41"/>
      <c r="AS92" s="35" t="str">
        <f t="shared" ref="AS92" si="1701">+IF(OR(AR92="SI"),2,"")</f>
        <v/>
      </c>
      <c r="AT92" s="41"/>
      <c r="AU92" s="35" t="str">
        <f t="shared" ref="AU92" si="1702">+IF(OR(AT92="SI"),2,"")</f>
        <v/>
      </c>
      <c r="AV92" s="41"/>
      <c r="AW92" s="35" t="str">
        <f t="shared" ref="AW92" si="1703">+IF(OR(AV92="SI"),2,"")</f>
        <v/>
      </c>
      <c r="AX92" s="42"/>
      <c r="AY92" s="35" t="str">
        <f t="shared" ref="AY92" si="1704">+IF(OR(AX92="SI"),2,"")</f>
        <v/>
      </c>
    </row>
    <row r="93" spans="2:51" x14ac:dyDescent="0.3">
      <c r="B93" s="66"/>
      <c r="C93" s="67"/>
      <c r="D93" s="10" t="s">
        <v>27</v>
      </c>
      <c r="E93" s="8"/>
      <c r="F93" s="19" t="str">
        <f t="shared" ref="F93:H93" si="1705">+IF(OR(E93="RE",E93="RI"),1,"")</f>
        <v/>
      </c>
      <c r="G93" s="8"/>
      <c r="H93" s="19" t="str">
        <f t="shared" si="1705"/>
        <v/>
      </c>
      <c r="I93" s="8"/>
      <c r="J93" s="19" t="str">
        <f t="shared" ref="J93" si="1706">+IF(OR(I93="RE",I93="RI"),1,"")</f>
        <v/>
      </c>
      <c r="K93" s="8"/>
      <c r="L93" s="19" t="str">
        <f t="shared" ref="L93" si="1707">+IF(OR(K93="RE",K93="RI"),1,"")</f>
        <v/>
      </c>
      <c r="M93" s="8"/>
      <c r="N93" s="19" t="str">
        <f t="shared" ref="N93" si="1708">+IF(OR(M93="RE",M93="RI"),1,"")</f>
        <v/>
      </c>
      <c r="O93" s="8"/>
      <c r="P93" s="19" t="str">
        <f t="shared" ref="P93" si="1709">+IF(OR(O93="RE",O93="RI"),1,"")</f>
        <v/>
      </c>
      <c r="Q93" s="8"/>
      <c r="R93" s="19" t="str">
        <f t="shared" ref="R93" si="1710">+IF(OR(Q93="RE",Q93="RI"),1,"")</f>
        <v/>
      </c>
      <c r="S93" s="8"/>
      <c r="T93" s="19" t="str">
        <f t="shared" ref="T93" si="1711">+IF(OR(S93="RE",S93="RI"),1,"")</f>
        <v/>
      </c>
      <c r="U93" s="8"/>
      <c r="V93" s="19" t="str">
        <f t="shared" ref="V93" si="1712">+IF(OR(U93="RE",U93="RI"),1,"")</f>
        <v/>
      </c>
      <c r="W93" s="8"/>
      <c r="X93" s="19" t="str">
        <f t="shared" ref="X93" si="1713">+IF(OR(W93="RE",W93="RI"),1,"")</f>
        <v/>
      </c>
      <c r="Y93" s="8"/>
      <c r="Z93" s="19" t="str">
        <f t="shared" ref="Z93" si="1714">+IF(OR(Y93="RE",Y93="RI"),1,"")</f>
        <v/>
      </c>
      <c r="AA93" s="8"/>
      <c r="AB93" s="8"/>
      <c r="AC93" s="19" t="str">
        <f t="shared" ref="AC93" si="1715">+IF(OR(AB93="RE",AB93="RI"),1,"")</f>
        <v/>
      </c>
      <c r="AD93" s="8"/>
      <c r="AE93" s="19" t="str">
        <f t="shared" ref="AE93" si="1716">+IF(OR(AD93="RE",AD93="RI"),1,"")</f>
        <v/>
      </c>
      <c r="AF93" s="8"/>
      <c r="AG93" s="19" t="str">
        <f t="shared" ref="AG93" si="1717">+IF(OR(AF93="RE",AF93="RI"),1,"")</f>
        <v/>
      </c>
      <c r="AH93" s="8"/>
      <c r="AI93" s="19" t="str">
        <f>+IF(OR(AH93="RE",AH93="RI"),1,"")</f>
        <v/>
      </c>
      <c r="AJ93" s="8"/>
      <c r="AK93" s="19" t="str">
        <f t="shared" ref="AK93" si="1718">+IF(OR(AJ93="RE",AJ93="RI"),1,"")</f>
        <v/>
      </c>
      <c r="AL93" s="8"/>
      <c r="AM93" s="19" t="str">
        <f t="shared" ref="AM93" si="1719">+IF(OR(AL93="RE",AL93="RI"),1,"")</f>
        <v/>
      </c>
      <c r="AN93" s="8"/>
      <c r="AO93" s="19" t="str">
        <f t="shared" ref="AO93" si="1720">+IF(OR(AN93="RE",AN93="RI"),1,"")</f>
        <v/>
      </c>
      <c r="AP93" s="8"/>
      <c r="AQ93" s="19" t="str">
        <f t="shared" ref="AQ93" si="1721">+IF(OR(AP93="RE",AP93="RI"),1,"")</f>
        <v/>
      </c>
      <c r="AR93" s="8"/>
      <c r="AS93" s="19" t="str">
        <f t="shared" ref="AS93" si="1722">+IF(OR(AR93="RE",AR93="RI"),1,"")</f>
        <v/>
      </c>
      <c r="AT93" s="8"/>
      <c r="AU93" s="19" t="str">
        <f t="shared" ref="AU93" si="1723">+IF(OR(AT93="RE",AT93="RI"),1,"")</f>
        <v/>
      </c>
      <c r="AV93" s="8"/>
      <c r="AW93" s="19" t="str">
        <f t="shared" ref="AW93" si="1724">+IF(OR(AV93="RE",AV93="RI"),1,"")</f>
        <v/>
      </c>
      <c r="AX93" s="8"/>
      <c r="AY93" s="19" t="str">
        <f t="shared" ref="AY93" si="1725">+IF(OR(AX93="RE",AX93="RI"),1,"")</f>
        <v/>
      </c>
    </row>
    <row r="94" spans="2:51" ht="15" thickBot="1" x14ac:dyDescent="0.35">
      <c r="B94" s="68"/>
      <c r="C94" s="69"/>
      <c r="D94" s="11" t="s">
        <v>30</v>
      </c>
      <c r="E94" s="9"/>
      <c r="F94" s="35" t="str">
        <f t="shared" ref="F94:H94" si="1726">+IF(OR(E94="SI"),2,"")</f>
        <v/>
      </c>
      <c r="G94" s="9"/>
      <c r="H94" s="35" t="str">
        <f t="shared" si="1726"/>
        <v/>
      </c>
      <c r="I94" s="9"/>
      <c r="J94" s="35" t="str">
        <f t="shared" ref="J94" si="1727">+IF(OR(I94="SI"),2,"")</f>
        <v/>
      </c>
      <c r="K94" s="9"/>
      <c r="L94" s="35" t="str">
        <f t="shared" ref="L94" si="1728">+IF(OR(K94="SI"),2,"")</f>
        <v/>
      </c>
      <c r="M94" s="9"/>
      <c r="N94" s="35" t="str">
        <f t="shared" ref="N94" si="1729">+IF(OR(M94="SI"),2,"")</f>
        <v/>
      </c>
      <c r="O94" s="9"/>
      <c r="P94" s="35" t="str">
        <f t="shared" ref="P94" si="1730">+IF(OR(O94="SI"),2,"")</f>
        <v/>
      </c>
      <c r="Q94" s="9"/>
      <c r="R94" s="35" t="str">
        <f t="shared" ref="R94" si="1731">+IF(OR(Q94="SI"),2,"")</f>
        <v/>
      </c>
      <c r="S94" s="9"/>
      <c r="T94" s="35" t="str">
        <f t="shared" ref="T94" si="1732">+IF(OR(S94="SI"),2,"")</f>
        <v/>
      </c>
      <c r="U94" s="9"/>
      <c r="V94" s="35" t="str">
        <f t="shared" ref="V94" si="1733">+IF(OR(U94="SI"),2,"")</f>
        <v/>
      </c>
      <c r="W94" s="9"/>
      <c r="X94" s="35" t="str">
        <f t="shared" ref="X94" si="1734">+IF(OR(W94="SI"),2,"")</f>
        <v/>
      </c>
      <c r="Y94" s="9"/>
      <c r="Z94" s="35" t="str">
        <f t="shared" ref="Z94" si="1735">+IF(OR(Y94="SI"),2,"")</f>
        <v/>
      </c>
      <c r="AA94" s="9"/>
      <c r="AB94" s="9"/>
      <c r="AC94" s="35" t="str">
        <f t="shared" ref="AC94" si="1736">+IF(OR(AB94="SI"),2,"")</f>
        <v/>
      </c>
      <c r="AD94" s="9"/>
      <c r="AE94" s="35" t="str">
        <f t="shared" ref="AE94" si="1737">+IF(OR(AD94="SI"),2,"")</f>
        <v/>
      </c>
      <c r="AF94" s="9"/>
      <c r="AG94" s="35" t="str">
        <f t="shared" ref="AG94" si="1738">+IF(OR(AF94="SI"),2,"")</f>
        <v/>
      </c>
      <c r="AH94" s="9"/>
      <c r="AI94" s="35" t="str">
        <f>+IF(OR(AH94="SI",AH94="No",AH94="PRO"),2,"")</f>
        <v/>
      </c>
      <c r="AJ94" s="9"/>
      <c r="AK94" s="35" t="str">
        <f t="shared" ref="AK94" si="1739">+IF(OR(AJ94="SI"),2,"")</f>
        <v/>
      </c>
      <c r="AL94" s="9"/>
      <c r="AM94" s="35" t="str">
        <f t="shared" ref="AM94" si="1740">+IF(OR(AL94="SI"),2,"")</f>
        <v/>
      </c>
      <c r="AN94" s="9"/>
      <c r="AO94" s="35" t="str">
        <f t="shared" ref="AO94" si="1741">+IF(OR(AN94="SI"),2,"")</f>
        <v/>
      </c>
      <c r="AP94" s="9"/>
      <c r="AQ94" s="35" t="str">
        <f t="shared" ref="AQ94" si="1742">+IF(OR(AP94="SI"),2,"")</f>
        <v/>
      </c>
      <c r="AR94" s="9"/>
      <c r="AS94" s="35" t="str">
        <f t="shared" ref="AS94" si="1743">+IF(OR(AR94="SI"),2,"")</f>
        <v/>
      </c>
      <c r="AT94" s="9"/>
      <c r="AU94" s="35" t="str">
        <f t="shared" ref="AU94" si="1744">+IF(OR(AT94="SI"),2,"")</f>
        <v/>
      </c>
      <c r="AV94" s="9"/>
      <c r="AW94" s="35" t="str">
        <f t="shared" ref="AW94" si="1745">+IF(OR(AV94="SI"),2,"")</f>
        <v/>
      </c>
      <c r="AX94" s="9"/>
      <c r="AY94" s="35" t="str">
        <f t="shared" ref="AY94" si="1746">+IF(OR(AX94="SI"),2,"")</f>
        <v/>
      </c>
    </row>
    <row r="95" spans="2:51" ht="15" customHeight="1" x14ac:dyDescent="0.3">
      <c r="B95" s="66"/>
      <c r="C95" s="67"/>
      <c r="D95" s="10" t="s">
        <v>27</v>
      </c>
      <c r="E95" s="38"/>
      <c r="F95" s="19" t="str">
        <f t="shared" ref="F95:H95" si="1747">+IF(OR(E95="RE",E95="RI"),1,"")</f>
        <v/>
      </c>
      <c r="G95" s="40"/>
      <c r="H95" s="19" t="str">
        <f t="shared" si="1747"/>
        <v/>
      </c>
      <c r="I95" s="40"/>
      <c r="J95" s="19" t="str">
        <f t="shared" ref="J95" si="1748">+IF(OR(I95="RE",I95="RI"),1,"")</f>
        <v/>
      </c>
      <c r="K95" s="40"/>
      <c r="L95" s="19" t="str">
        <f t="shared" ref="L95" si="1749">+IF(OR(K95="RE",K95="RI"),1,"")</f>
        <v/>
      </c>
      <c r="M95" s="38"/>
      <c r="N95" s="19" t="str">
        <f t="shared" ref="N95" si="1750">+IF(OR(M95="RE",M95="RI"),1,"")</f>
        <v/>
      </c>
      <c r="O95" s="38"/>
      <c r="P95" s="19" t="str">
        <f t="shared" ref="P95" si="1751">+IF(OR(O95="RE",O95="RI"),1,"")</f>
        <v/>
      </c>
      <c r="Q95" s="38"/>
      <c r="R95" s="19" t="str">
        <f t="shared" ref="R95" si="1752">+IF(OR(Q95="RE",Q95="RI"),1,"")</f>
        <v/>
      </c>
      <c r="S95" s="40"/>
      <c r="T95" s="19" t="str">
        <f t="shared" ref="T95" si="1753">+IF(OR(S95="RE",S95="RI"),1,"")</f>
        <v/>
      </c>
      <c r="U95" s="38"/>
      <c r="V95" s="19" t="str">
        <f t="shared" ref="V95" si="1754">+IF(OR(U95="RE",U95="RI"),1,"")</f>
        <v/>
      </c>
      <c r="W95" s="38"/>
      <c r="X95" s="19" t="str">
        <f t="shared" ref="X95" si="1755">+IF(OR(W95="RE",W95="RI"),1,"")</f>
        <v/>
      </c>
      <c r="Y95" s="38"/>
      <c r="Z95" s="19" t="str">
        <f t="shared" ref="Z95" si="1756">+IF(OR(Y95="RE",Y95="RI"),1,"")</f>
        <v/>
      </c>
      <c r="AA95" s="40"/>
      <c r="AB95" s="38"/>
      <c r="AC95" s="19" t="str">
        <f t="shared" ref="AC95" si="1757">+IF(OR(AB95="RE",AB95="RI"),1,"")</f>
        <v/>
      </c>
      <c r="AD95" s="38"/>
      <c r="AE95" s="19" t="str">
        <f t="shared" ref="AE95" si="1758">+IF(OR(AD95="RE",AD95="RI"),1,"")</f>
        <v/>
      </c>
      <c r="AF95" s="38"/>
      <c r="AG95" s="19" t="str">
        <f t="shared" ref="AG95" si="1759">+IF(OR(AF95="RE",AF95="RI"),1,"")</f>
        <v/>
      </c>
      <c r="AH95" s="40"/>
      <c r="AI95" s="39"/>
      <c r="AJ95" s="38"/>
      <c r="AK95" s="19" t="str">
        <f t="shared" ref="AK95" si="1760">+IF(OR(AJ95="RE",AJ95="RI"),1,"")</f>
        <v/>
      </c>
      <c r="AL95" s="38"/>
      <c r="AM95" s="19" t="str">
        <f t="shared" ref="AM95" si="1761">+IF(OR(AL95="RE",AL95="RI"),1,"")</f>
        <v/>
      </c>
      <c r="AN95" s="38"/>
      <c r="AO95" s="19" t="str">
        <f t="shared" ref="AO95" si="1762">+IF(OR(AN95="RE",AN95="RI"),1,"")</f>
        <v/>
      </c>
      <c r="AP95" s="40"/>
      <c r="AQ95" s="19" t="str">
        <f t="shared" ref="AQ95" si="1763">+IF(OR(AP95="RE",AP95="RI"),1,"")</f>
        <v/>
      </c>
      <c r="AR95" s="38"/>
      <c r="AS95" s="19" t="str">
        <f t="shared" ref="AS95" si="1764">+IF(OR(AR95="RE",AR95="RI"),1,"")</f>
        <v/>
      </c>
      <c r="AT95" s="38"/>
      <c r="AU95" s="19" t="str">
        <f t="shared" ref="AU95" si="1765">+IF(OR(AT95="RE",AT95="RI"),1,"")</f>
        <v/>
      </c>
      <c r="AV95" s="38"/>
      <c r="AW95" s="19" t="str">
        <f t="shared" ref="AW95" si="1766">+IF(OR(AV95="RE",AV95="RI"),1,"")</f>
        <v/>
      </c>
      <c r="AX95" s="40"/>
      <c r="AY95" s="19" t="str">
        <f t="shared" ref="AY95" si="1767">+IF(OR(AX95="RE",AX95="RI"),1,"")</f>
        <v/>
      </c>
    </row>
    <row r="96" spans="2:51" ht="15" thickBot="1" x14ac:dyDescent="0.35">
      <c r="B96" s="68"/>
      <c r="C96" s="69"/>
      <c r="D96" s="11" t="s">
        <v>30</v>
      </c>
      <c r="E96" s="41"/>
      <c r="F96" s="35" t="str">
        <f t="shared" ref="F96:H96" si="1768">+IF(OR(E96="SI"),2,"")</f>
        <v/>
      </c>
      <c r="G96" s="42"/>
      <c r="H96" s="35" t="str">
        <f t="shared" si="1768"/>
        <v/>
      </c>
      <c r="I96" s="42"/>
      <c r="J96" s="35" t="str">
        <f t="shared" ref="J96" si="1769">+IF(OR(I96="SI"),2,"")</f>
        <v/>
      </c>
      <c r="K96" s="42"/>
      <c r="L96" s="35" t="str">
        <f t="shared" ref="L96" si="1770">+IF(OR(K96="SI"),2,"")</f>
        <v/>
      </c>
      <c r="M96" s="41"/>
      <c r="N96" s="35" t="str">
        <f t="shared" ref="N96" si="1771">+IF(OR(M96="SI"),2,"")</f>
        <v/>
      </c>
      <c r="O96" s="41"/>
      <c r="P96" s="35" t="str">
        <f t="shared" ref="P96" si="1772">+IF(OR(O96="SI"),2,"")</f>
        <v/>
      </c>
      <c r="Q96" s="41"/>
      <c r="R96" s="35" t="str">
        <f t="shared" ref="R96" si="1773">+IF(OR(Q96="SI"),2,"")</f>
        <v/>
      </c>
      <c r="S96" s="42"/>
      <c r="T96" s="35" t="str">
        <f t="shared" ref="T96" si="1774">+IF(OR(S96="SI"),2,"")</f>
        <v/>
      </c>
      <c r="U96" s="41"/>
      <c r="V96" s="35" t="str">
        <f t="shared" ref="V96" si="1775">+IF(OR(U96="SI"),2,"")</f>
        <v/>
      </c>
      <c r="W96" s="41"/>
      <c r="X96" s="35" t="str">
        <f t="shared" ref="X96" si="1776">+IF(OR(W96="SI"),2,"")</f>
        <v/>
      </c>
      <c r="Y96" s="41"/>
      <c r="Z96" s="35" t="str">
        <f t="shared" ref="Z96" si="1777">+IF(OR(Y96="SI"),2,"")</f>
        <v/>
      </c>
      <c r="AA96" s="42"/>
      <c r="AB96" s="41"/>
      <c r="AC96" s="35" t="str">
        <f t="shared" ref="AC96" si="1778">+IF(OR(AB96="SI"),2,"")</f>
        <v/>
      </c>
      <c r="AD96" s="41"/>
      <c r="AE96" s="35" t="str">
        <f t="shared" ref="AE96" si="1779">+IF(OR(AD96="SI"),2,"")</f>
        <v/>
      </c>
      <c r="AF96" s="41"/>
      <c r="AG96" s="35" t="str">
        <f t="shared" ref="AG96" si="1780">+IF(OR(AF96="SI"),2,"")</f>
        <v/>
      </c>
      <c r="AH96" s="42"/>
      <c r="AI96" s="35"/>
      <c r="AJ96" s="41"/>
      <c r="AK96" s="35" t="str">
        <f t="shared" ref="AK96" si="1781">+IF(OR(AJ96="SI"),2,"")</f>
        <v/>
      </c>
      <c r="AL96" s="41"/>
      <c r="AM96" s="35" t="str">
        <f t="shared" ref="AM96" si="1782">+IF(OR(AL96="SI"),2,"")</f>
        <v/>
      </c>
      <c r="AN96" s="41"/>
      <c r="AO96" s="35" t="str">
        <f t="shared" ref="AO96" si="1783">+IF(OR(AN96="SI"),2,"")</f>
        <v/>
      </c>
      <c r="AP96" s="42"/>
      <c r="AQ96" s="35" t="str">
        <f t="shared" ref="AQ96" si="1784">+IF(OR(AP96="SI"),2,"")</f>
        <v/>
      </c>
      <c r="AR96" s="41"/>
      <c r="AS96" s="35" t="str">
        <f t="shared" ref="AS96" si="1785">+IF(OR(AR96="SI"),2,"")</f>
        <v/>
      </c>
      <c r="AT96" s="41"/>
      <c r="AU96" s="35" t="str">
        <f t="shared" ref="AU96" si="1786">+IF(OR(AT96="SI"),2,"")</f>
        <v/>
      </c>
      <c r="AV96" s="41"/>
      <c r="AW96" s="35" t="str">
        <f t="shared" ref="AW96" si="1787">+IF(OR(AV96="SI"),2,"")</f>
        <v/>
      </c>
      <c r="AX96" s="42"/>
      <c r="AY96" s="35" t="str">
        <f t="shared" ref="AY96" si="1788">+IF(OR(AX96="SI"),2,"")</f>
        <v/>
      </c>
    </row>
    <row r="97" spans="2:51" x14ac:dyDescent="0.3">
      <c r="B97" s="66"/>
      <c r="C97" s="67"/>
      <c r="D97" s="52" t="s">
        <v>27</v>
      </c>
      <c r="E97" s="8"/>
      <c r="F97" s="19" t="str">
        <f t="shared" ref="F97:H97" si="1789">+IF(OR(E97="RE",E97="RI"),1,"")</f>
        <v/>
      </c>
      <c r="G97" s="32"/>
      <c r="H97" s="19" t="str">
        <f t="shared" si="1789"/>
        <v/>
      </c>
      <c r="I97" s="32"/>
      <c r="J97" s="19" t="str">
        <f t="shared" ref="J97" si="1790">+IF(OR(I97="RE",I97="RI"),1,"")</f>
        <v/>
      </c>
      <c r="K97" s="32"/>
      <c r="L97" s="19" t="str">
        <f t="shared" ref="L97" si="1791">+IF(OR(K97="RE",K97="RI"),1,"")</f>
        <v/>
      </c>
      <c r="M97" s="8"/>
      <c r="N97" s="19" t="str">
        <f t="shared" ref="N97" si="1792">+IF(OR(M97="RE",M97="RI"),1,"")</f>
        <v/>
      </c>
      <c r="O97" s="8"/>
      <c r="P97" s="19" t="str">
        <f t="shared" ref="P97" si="1793">+IF(OR(O97="RE",O97="RI"),1,"")</f>
        <v/>
      </c>
      <c r="Q97" s="8"/>
      <c r="R97" s="19" t="str">
        <f t="shared" ref="R97" si="1794">+IF(OR(Q97="RE",Q97="RI"),1,"")</f>
        <v/>
      </c>
      <c r="S97" s="32"/>
      <c r="T97" s="19" t="str">
        <f t="shared" ref="T97" si="1795">+IF(OR(S97="RE",S97="RI"),1,"")</f>
        <v/>
      </c>
      <c r="U97" s="8"/>
      <c r="V97" s="19" t="str">
        <f t="shared" ref="V97" si="1796">+IF(OR(U97="RE",U97="RI"),1,"")</f>
        <v/>
      </c>
      <c r="W97" s="8"/>
      <c r="X97" s="19" t="str">
        <f t="shared" ref="X97" si="1797">+IF(OR(W97="RE",W97="RI"),1,"")</f>
        <v/>
      </c>
      <c r="Y97" s="8"/>
      <c r="Z97" s="19" t="str">
        <f t="shared" ref="Z97" si="1798">+IF(OR(Y97="RE",Y97="RI"),1,"")</f>
        <v/>
      </c>
      <c r="AA97" s="32"/>
      <c r="AB97" s="8"/>
      <c r="AC97" s="19" t="str">
        <f t="shared" ref="AC97" si="1799">+IF(OR(AB97="RE",AB97="RI"),1,"")</f>
        <v/>
      </c>
      <c r="AD97" s="8"/>
      <c r="AE97" s="19" t="str">
        <f t="shared" ref="AE97" si="1800">+IF(OR(AD97="RE",AD97="RI"),1,"")</f>
        <v/>
      </c>
      <c r="AF97" s="8"/>
      <c r="AG97" s="19" t="str">
        <f t="shared" ref="AG97" si="1801">+IF(OR(AF97="RE",AF97="RI"),1,"")</f>
        <v/>
      </c>
      <c r="AH97" s="32"/>
      <c r="AI97" s="15" t="str">
        <f>+IF(OR(AH97="RE",AH97="RI"),1,"")</f>
        <v/>
      </c>
      <c r="AJ97" s="8"/>
      <c r="AK97" s="19" t="str">
        <f t="shared" ref="AK97" si="1802">+IF(OR(AJ97="RE",AJ97="RI"),1,"")</f>
        <v/>
      </c>
      <c r="AL97" s="8"/>
      <c r="AM97" s="19" t="str">
        <f t="shared" ref="AM97" si="1803">+IF(OR(AL97="RE",AL97="RI"),1,"")</f>
        <v/>
      </c>
      <c r="AN97" s="8"/>
      <c r="AO97" s="19" t="str">
        <f t="shared" ref="AO97" si="1804">+IF(OR(AN97="RE",AN97="RI"),1,"")</f>
        <v/>
      </c>
      <c r="AP97" s="32"/>
      <c r="AQ97" s="19" t="str">
        <f t="shared" ref="AQ97" si="1805">+IF(OR(AP97="RE",AP97="RI"),1,"")</f>
        <v/>
      </c>
      <c r="AR97" s="8"/>
      <c r="AS97" s="19" t="str">
        <f t="shared" ref="AS97" si="1806">+IF(OR(AR97="RE",AR97="RI"),1,"")</f>
        <v/>
      </c>
      <c r="AT97" s="8"/>
      <c r="AU97" s="19" t="str">
        <f t="shared" ref="AU97" si="1807">+IF(OR(AT97="RE",AT97="RI"),1,"")</f>
        <v/>
      </c>
      <c r="AV97" s="8"/>
      <c r="AW97" s="19" t="str">
        <f t="shared" ref="AW97" si="1808">+IF(OR(AV97="RE",AV97="RI"),1,"")</f>
        <v/>
      </c>
      <c r="AX97" s="32"/>
      <c r="AY97" s="19" t="str">
        <f t="shared" ref="AY97" si="1809">+IF(OR(AX97="RE",AX97="RI"),1,"")</f>
        <v/>
      </c>
    </row>
    <row r="98" spans="2:51" ht="15" thickBot="1" x14ac:dyDescent="0.35">
      <c r="B98" s="68"/>
      <c r="C98" s="69"/>
      <c r="D98" s="11" t="s">
        <v>30</v>
      </c>
      <c r="E98" s="9"/>
      <c r="F98" s="35" t="str">
        <f t="shared" ref="F98:H98" si="1810">+IF(OR(E98="SI"),2,"")</f>
        <v/>
      </c>
      <c r="G98" s="16"/>
      <c r="H98" s="35" t="str">
        <f t="shared" si="1810"/>
        <v/>
      </c>
      <c r="I98" s="16"/>
      <c r="J98" s="35" t="str">
        <f t="shared" ref="J98" si="1811">+IF(OR(I98="SI"),2,"")</f>
        <v/>
      </c>
      <c r="K98" s="16"/>
      <c r="L98" s="35" t="str">
        <f t="shared" ref="L98" si="1812">+IF(OR(K98="SI"),2,"")</f>
        <v/>
      </c>
      <c r="M98" s="9"/>
      <c r="N98" s="35" t="str">
        <f t="shared" ref="N98" si="1813">+IF(OR(M98="SI"),2,"")</f>
        <v/>
      </c>
      <c r="O98" s="9"/>
      <c r="P98" s="35" t="str">
        <f t="shared" ref="P98" si="1814">+IF(OR(O98="SI"),2,"")</f>
        <v/>
      </c>
      <c r="Q98" s="9"/>
      <c r="R98" s="35" t="str">
        <f t="shared" ref="R98" si="1815">+IF(OR(Q98="SI"),2,"")</f>
        <v/>
      </c>
      <c r="S98" s="16"/>
      <c r="T98" s="35" t="str">
        <f t="shared" ref="T98" si="1816">+IF(OR(S98="SI"),2,"")</f>
        <v/>
      </c>
      <c r="U98" s="9"/>
      <c r="V98" s="35" t="str">
        <f t="shared" ref="V98" si="1817">+IF(OR(U98="SI"),2,"")</f>
        <v/>
      </c>
      <c r="W98" s="9"/>
      <c r="X98" s="35" t="str">
        <f t="shared" ref="X98" si="1818">+IF(OR(W98="SI"),2,"")</f>
        <v/>
      </c>
      <c r="Y98" s="9"/>
      <c r="Z98" s="35" t="str">
        <f t="shared" ref="Z98" si="1819">+IF(OR(Y98="SI"),2,"")</f>
        <v/>
      </c>
      <c r="AA98" s="16"/>
      <c r="AB98" s="9"/>
      <c r="AC98" s="35" t="str">
        <f t="shared" ref="AC98" si="1820">+IF(OR(AB98="SI"),2,"")</f>
        <v/>
      </c>
      <c r="AD98" s="9"/>
      <c r="AE98" s="35" t="str">
        <f t="shared" ref="AE98" si="1821">+IF(OR(AD98="SI"),2,"")</f>
        <v/>
      </c>
      <c r="AF98" s="9"/>
      <c r="AG98" s="35" t="str">
        <f t="shared" ref="AG98" si="1822">+IF(OR(AF98="SI"),2,"")</f>
        <v/>
      </c>
      <c r="AH98" s="16"/>
      <c r="AI98" s="15" t="str">
        <f>+IF(OR(AH98="SI",AH98="No",AH98="PRO"),2,"")</f>
        <v/>
      </c>
      <c r="AJ98" s="9"/>
      <c r="AK98" s="35" t="str">
        <f t="shared" ref="AK98" si="1823">+IF(OR(AJ98="SI"),2,"")</f>
        <v/>
      </c>
      <c r="AL98" s="9"/>
      <c r="AM98" s="35" t="str">
        <f t="shared" ref="AM98" si="1824">+IF(OR(AL98="SI"),2,"")</f>
        <v/>
      </c>
      <c r="AN98" s="9"/>
      <c r="AO98" s="35" t="str">
        <f t="shared" ref="AO98" si="1825">+IF(OR(AN98="SI"),2,"")</f>
        <v/>
      </c>
      <c r="AP98" s="16"/>
      <c r="AQ98" s="35" t="str">
        <f t="shared" ref="AQ98" si="1826">+IF(OR(AP98="SI"),2,"")</f>
        <v/>
      </c>
      <c r="AR98" s="9"/>
      <c r="AS98" s="35" t="str">
        <f t="shared" ref="AS98" si="1827">+IF(OR(AR98="SI"),2,"")</f>
        <v/>
      </c>
      <c r="AT98" s="9"/>
      <c r="AU98" s="35" t="str">
        <f t="shared" ref="AU98" si="1828">+IF(OR(AT98="SI"),2,"")</f>
        <v/>
      </c>
      <c r="AV98" s="9"/>
      <c r="AW98" s="35" t="str">
        <f t="shared" ref="AW98" si="1829">+IF(OR(AV98="SI"),2,"")</f>
        <v/>
      </c>
      <c r="AX98" s="16"/>
      <c r="AY98" s="35" t="str">
        <f t="shared" ref="AY98" si="1830">+IF(OR(AX98="SI"),2,"")</f>
        <v/>
      </c>
    </row>
    <row r="99" spans="2:51" ht="27" customHeight="1" thickBot="1" x14ac:dyDescent="0.35">
      <c r="B99" s="70" t="s">
        <v>38</v>
      </c>
      <c r="C99" s="71"/>
      <c r="D99" s="12" t="s">
        <v>39</v>
      </c>
      <c r="E99" s="8">
        <f>+IF(COUNTA(E11:E98)=0,"N/A",COUNTIF(F11:F98,1))</f>
        <v>2</v>
      </c>
      <c r="F99" s="8">
        <f>+COUNTIF(G11:G98,1)</f>
        <v>0</v>
      </c>
      <c r="G99" s="8">
        <f>+IF(COUNTA(G11:G98)=0,"N/A",COUNTIF(H11:H98,1))</f>
        <v>0</v>
      </c>
      <c r="H99" s="19" t="str">
        <f>+IF(G99="SI",1,"")</f>
        <v/>
      </c>
      <c r="I99" s="8" t="str">
        <f>+IF(COUNTA(I11:I98)=0,"N/A",COUNTIF(J11:J98,1))</f>
        <v>N/A</v>
      </c>
      <c r="J99" s="19" t="str">
        <f>+IF(I99="SI",1,"")</f>
        <v/>
      </c>
      <c r="K99" s="8" t="str">
        <f>+IF(COUNTA(K11:K98)=0,"N/A",COUNTIF(L11:L98,1))</f>
        <v>N/A</v>
      </c>
      <c r="L99" s="17" t="str">
        <f t="shared" ref="L99" si="1831">+IF(OR(K99="RE",K99="RI"),1,"")</f>
        <v/>
      </c>
      <c r="M99" s="8">
        <f>+COUNTIF(N11:N98,1)</f>
        <v>2</v>
      </c>
      <c r="N99" s="8">
        <f>+COUNTIF(O11:O98,1)</f>
        <v>0</v>
      </c>
      <c r="O99" s="8">
        <f>+COUNTIF(P11:P98,1)</f>
        <v>0</v>
      </c>
      <c r="P99" s="19" t="str">
        <f>+IF(O99="SI",1,"")</f>
        <v/>
      </c>
      <c r="Q99" s="20">
        <f>+COUNTIF(R11:R98,1)</f>
        <v>0</v>
      </c>
      <c r="R99" s="19" t="str">
        <f>+IF(Q99="SI",1,"")</f>
        <v/>
      </c>
      <c r="S99" s="20">
        <f>+COUNTIF(T11:T98,1)</f>
        <v>0</v>
      </c>
      <c r="T99" s="17" t="str">
        <f>+IF(OR(S99="RE",S99="RI"),1,"")</f>
        <v/>
      </c>
      <c r="U99" s="8">
        <f>+COUNTIF(V11:V98,1)</f>
        <v>5</v>
      </c>
      <c r="V99" s="21"/>
      <c r="W99" s="8">
        <f>+COUNTIF(X11:X98,1)</f>
        <v>0</v>
      </c>
      <c r="X99" s="21"/>
      <c r="Y99" s="8">
        <f>+COUNTIF(Z11:Z98,1)</f>
        <v>0</v>
      </c>
      <c r="Z99" s="21"/>
      <c r="AA99" s="8">
        <f>+COUNTIF(AB11:AB98,1)</f>
        <v>0</v>
      </c>
      <c r="AB99" s="8">
        <f>+COUNTIF(AC11:AC98,1)</f>
        <v>0</v>
      </c>
      <c r="AC99" s="8">
        <f>+COUNTIF(AD11:AD98,1)</f>
        <v>0</v>
      </c>
      <c r="AD99" s="8">
        <f>+COUNTIF(AE11:AE98,1)</f>
        <v>0</v>
      </c>
      <c r="AE99" s="19" t="str">
        <f>+IF(AD99="SI",1,"")</f>
        <v/>
      </c>
      <c r="AF99" s="20">
        <f>+COUNTIF(AG11:AG98,1)</f>
        <v>0</v>
      </c>
      <c r="AG99" s="19" t="str">
        <f>+IF(AF99="SI",1,"")</f>
        <v/>
      </c>
      <c r="AH99" s="20">
        <f>+COUNTIF(AI11:AI98,1)</f>
        <v>0</v>
      </c>
      <c r="AI99" s="17" t="str">
        <f>+IF(OR(AH99="RE",AH99="RI"),1,"")</f>
        <v/>
      </c>
      <c r="AJ99" s="8">
        <f>+COUNTIF(AK11:AK98,1)</f>
        <v>1</v>
      </c>
      <c r="AK99" s="8">
        <f>+COUNTIF(AL11:AL98,1)</f>
        <v>0</v>
      </c>
      <c r="AL99" s="8">
        <f>+COUNTIF(AM11:AM98,1)</f>
        <v>0</v>
      </c>
      <c r="AM99" s="19" t="str">
        <f>+IF(AL99="SI",1,"")</f>
        <v/>
      </c>
      <c r="AN99" s="20">
        <f>+COUNTIF(AO11:AO98,1)</f>
        <v>0</v>
      </c>
      <c r="AO99" s="19" t="str">
        <f>+IF(AN99="SI",1,"")</f>
        <v/>
      </c>
      <c r="AP99" s="20">
        <f>+COUNTIF(AQ11:AQ98,1)</f>
        <v>0</v>
      </c>
      <c r="AQ99" s="17" t="str">
        <f>+IF(OR(AP99="RE",AP99="RI"),1,"")</f>
        <v/>
      </c>
      <c r="AR99" s="8">
        <f>+COUNTIF(AS11:AS98,1)</f>
        <v>1</v>
      </c>
      <c r="AS99" s="8">
        <f>+COUNTIF(AT11:AT98,1)</f>
        <v>0</v>
      </c>
      <c r="AT99" s="8">
        <f>+COUNTIF(AU11:AU98,1)</f>
        <v>0</v>
      </c>
      <c r="AU99" s="19" t="str">
        <f>+IF(AT99="SI",1,"")</f>
        <v/>
      </c>
      <c r="AV99" s="8">
        <f>+COUNTIF(AW11:AW98,1)</f>
        <v>0</v>
      </c>
      <c r="AW99" s="19" t="str">
        <f>+IF(AV99="SI",1,"")</f>
        <v/>
      </c>
      <c r="AX99" s="20">
        <f>+COUNTIF(AY11:AY98,1)</f>
        <v>0</v>
      </c>
      <c r="AY99" s="17" t="str">
        <f>+IF(OR(AX99="RE",AX99="RI"),1,"")</f>
        <v/>
      </c>
    </row>
    <row r="100" spans="2:51" ht="15" thickBot="1" x14ac:dyDescent="0.35">
      <c r="B100" s="72"/>
      <c r="C100" s="73"/>
      <c r="D100" s="13" t="s">
        <v>40</v>
      </c>
      <c r="E100" s="8">
        <f>+IF(COUNTA(E11:E98)=0,"N/A",COUNTIF(F11:F98,2))</f>
        <v>2</v>
      </c>
      <c r="F100" s="8">
        <f>+COUNTIF(G11:G98,2)</f>
        <v>0</v>
      </c>
      <c r="G100" s="8">
        <f>+IF(COUNTA(G11:G98)=0,"N/A",COUNTIF(H11:H98,2))</f>
        <v>0</v>
      </c>
      <c r="H100" s="22"/>
      <c r="I100" s="8" t="str">
        <f>+IF(COUNTA(I11:I98)=0,"N/A",COUNTIF(J11:J98,2))</f>
        <v>N/A</v>
      </c>
      <c r="J100" s="22"/>
      <c r="K100" s="8" t="str">
        <f>+IF(COUNTA(K11:K98)=0,"N/A",COUNTIF(L11:L98,2))</f>
        <v>N/A</v>
      </c>
      <c r="L100" s="23"/>
      <c r="M100" s="8">
        <f>+COUNTIF(N11:N98,2)</f>
        <v>2</v>
      </c>
      <c r="N100" s="8">
        <f>+COUNTIF(O11:O98,2)</f>
        <v>0</v>
      </c>
      <c r="O100" s="8">
        <f>+COUNTIF(P11:P98,2)</f>
        <v>1</v>
      </c>
      <c r="P100" s="22"/>
      <c r="Q100" s="20">
        <f>+COUNTIF(R11:R98,2)</f>
        <v>0</v>
      </c>
      <c r="R100" s="22"/>
      <c r="S100" s="20">
        <f>+COUNTIF(T11:T98,2)</f>
        <v>0</v>
      </c>
      <c r="T100" s="23"/>
      <c r="U100" s="8">
        <f>+COUNTIF(V11:V98,2)</f>
        <v>5</v>
      </c>
      <c r="V100" s="21"/>
      <c r="W100" s="8">
        <f>+COUNTIF(X11:X98,2)</f>
        <v>0</v>
      </c>
      <c r="X100" s="21"/>
      <c r="Y100" s="8">
        <f>+COUNTIF(Z11:Z98,2)</f>
        <v>0</v>
      </c>
      <c r="Z100" s="21"/>
      <c r="AA100" s="8">
        <f>+COUNTIF(AB11:AB98,2)</f>
        <v>0</v>
      </c>
      <c r="AB100" s="8">
        <f>+COUNTIF(AC11:AC98,2)</f>
        <v>0</v>
      </c>
      <c r="AC100" s="8">
        <f>+COUNTIF(AD11:AD98,2)</f>
        <v>0</v>
      </c>
      <c r="AD100" s="8">
        <f>+COUNTIF(AE11:AE98,2)</f>
        <v>0</v>
      </c>
      <c r="AE100" s="22"/>
      <c r="AF100" s="20">
        <f>+COUNTIF(AG11:AG98,2)</f>
        <v>0</v>
      </c>
      <c r="AG100" s="22"/>
      <c r="AH100" s="20">
        <f>+COUNTIF(AI11:AI98,2)</f>
        <v>0</v>
      </c>
      <c r="AI100" s="23"/>
      <c r="AJ100" s="8">
        <f>+COUNTIF(AK11:AK98,2)</f>
        <v>1</v>
      </c>
      <c r="AK100" s="8">
        <f>+COUNTIF(AL11:AL98,2)</f>
        <v>0</v>
      </c>
      <c r="AL100" s="8">
        <f>+COUNTIF(AM11:AM98,2)</f>
        <v>0</v>
      </c>
      <c r="AM100" s="22"/>
      <c r="AN100" s="20">
        <f>+COUNTIF(AO11:AO98,2)</f>
        <v>0</v>
      </c>
      <c r="AO100" s="22"/>
      <c r="AP100" s="20">
        <f>+COUNTIF(AQ11:AQ98,2)</f>
        <v>0</v>
      </c>
      <c r="AQ100" s="23"/>
      <c r="AR100" s="8">
        <f>+COUNTIF(AS11:AS98,2)</f>
        <v>1</v>
      </c>
      <c r="AS100" s="8">
        <f>+COUNTIF(AT11:AT98,2)</f>
        <v>0</v>
      </c>
      <c r="AT100" s="8">
        <f>+COUNTIF(AU11:AU98,2)</f>
        <v>0</v>
      </c>
      <c r="AU100" s="22"/>
      <c r="AV100" s="20">
        <f>+COUNTIF(AW11:AW98,2)</f>
        <v>0</v>
      </c>
      <c r="AW100" s="22"/>
      <c r="AX100" s="20">
        <f>+COUNTIF(AY11:AY98,2)</f>
        <v>0</v>
      </c>
      <c r="AY100" s="23"/>
    </row>
    <row r="101" spans="2:51" ht="49.5" customHeight="1" thickBot="1" x14ac:dyDescent="0.35">
      <c r="B101" s="72"/>
      <c r="C101" s="73"/>
      <c r="D101" s="14" t="s">
        <v>41</v>
      </c>
      <c r="E101" s="9">
        <f>+IF(E99="N/A","N/A",IF(E100=0,"",E100/E99*100))</f>
        <v>100</v>
      </c>
      <c r="F101" s="9" t="str">
        <f>+IF(F100=0,"",F100/F99*100)</f>
        <v/>
      </c>
      <c r="G101" s="9" t="str">
        <f>+IF(G99="N/A","N/A",IF(G100=0,"",G100/G99*100))</f>
        <v/>
      </c>
      <c r="H101" s="9" t="str">
        <f>+IF(H100=0,"",H100/H99*100)</f>
        <v/>
      </c>
      <c r="I101" s="9" t="str">
        <f>+IF(I99="N/A","N/A",IF(I100=0,"",I100/I99*100))</f>
        <v>N/A</v>
      </c>
      <c r="J101" s="24" t="str">
        <f>+IF(J100=0,"",J100/J99*100)</f>
        <v/>
      </c>
      <c r="K101" s="9" t="str">
        <f>+IF(K99="N/A","N/A",IF(K100=0,"",K100/K99*100))</f>
        <v>N/A</v>
      </c>
      <c r="L101" s="25"/>
      <c r="M101" s="9">
        <f>+IF(M100=0,"",M100/M99*100)</f>
        <v>100</v>
      </c>
      <c r="N101" s="9" t="str">
        <f t="shared" ref="N101:R101" si="1832">+IF(N100=0,"",N100/N99*100)</f>
        <v/>
      </c>
      <c r="O101" s="9" t="e">
        <f>+IF(AND(O99=0,O100=0),"",O100/O99*100)</f>
        <v>#DIV/0!</v>
      </c>
      <c r="P101" s="9" t="str">
        <f t="shared" si="1832"/>
        <v/>
      </c>
      <c r="Q101" s="9" t="str">
        <f>+IF(AND(Q99=0,Q100=0),"",Q100/Q99*100)</f>
        <v/>
      </c>
      <c r="R101" s="24" t="str">
        <f t="shared" si="1832"/>
        <v/>
      </c>
      <c r="S101" s="9" t="str">
        <f>+IF(AND(S99=0,S100=0),"",S100/S99*100)</f>
        <v/>
      </c>
      <c r="T101" s="25"/>
      <c r="U101" s="9">
        <f>+IF(U100=0,"",U100/U99*100)</f>
        <v>100</v>
      </c>
      <c r="V101" s="25"/>
      <c r="W101" s="9" t="str">
        <f>+IF(AND(W99=0,W100=0),"",W100/W99*100)</f>
        <v/>
      </c>
      <c r="X101" s="25"/>
      <c r="Y101" s="9" t="str">
        <f>+IF(AND(Y99=0,Y100=0),"",Y100/Y99*100)</f>
        <v/>
      </c>
      <c r="Z101" s="25"/>
      <c r="AA101" s="9" t="str">
        <f>+IF(AND(AA99=0,AA100=0),"",AA100/AA99*100)</f>
        <v/>
      </c>
      <c r="AB101" s="9" t="str">
        <f>+IF(AB100=0,"",AB100/AB99*100)</f>
        <v/>
      </c>
      <c r="AC101" s="9" t="str">
        <f t="shared" ref="AC101:AG101" si="1833">+IF(AC100=0,"",AC100/AC99*100)</f>
        <v/>
      </c>
      <c r="AD101" s="9" t="str">
        <f>+IF(AND(AD99=0,AD100=0),"",AD100/AD99*100)</f>
        <v/>
      </c>
      <c r="AE101" s="9" t="str">
        <f t="shared" si="1833"/>
        <v/>
      </c>
      <c r="AF101" s="9" t="str">
        <f>+IF(AND(AF99=0,AF100=0),"",AF100/AF99*100)</f>
        <v/>
      </c>
      <c r="AG101" s="24" t="str">
        <f t="shared" si="1833"/>
        <v/>
      </c>
      <c r="AH101" s="9" t="str">
        <f>+IF(AND(AH99=0,AH100=0),"",AH100/AH99*100)</f>
        <v/>
      </c>
      <c r="AI101" s="25"/>
      <c r="AJ101" s="9">
        <f>+IF(AJ100=0,"",AJ100/AJ99*100)</f>
        <v>100</v>
      </c>
      <c r="AK101" s="9" t="str">
        <f t="shared" ref="AK101:AO101" si="1834">+IF(AK100=0,"",AK100/AK99*100)</f>
        <v/>
      </c>
      <c r="AL101" s="9" t="str">
        <f>+IF(AND(AL99=0,AL100=0),"",AL100/AL99*100)</f>
        <v/>
      </c>
      <c r="AM101" s="9" t="str">
        <f t="shared" si="1834"/>
        <v/>
      </c>
      <c r="AN101" s="9" t="str">
        <f>+IF(AND(AN99=0,AN100=0),"",AN100/AN99*100)</f>
        <v/>
      </c>
      <c r="AO101" s="24" t="str">
        <f t="shared" si="1834"/>
        <v/>
      </c>
      <c r="AP101" s="9" t="str">
        <f>+IF(AND(AP99=0,AP100=0),"",AP100/AP99*100)</f>
        <v/>
      </c>
      <c r="AQ101" s="25"/>
      <c r="AR101" s="9">
        <f>+IF(AR100=0,"",AR100/AR99*100)</f>
        <v>100</v>
      </c>
      <c r="AS101" s="9" t="str">
        <f t="shared" ref="AS101:AW101" si="1835">+IF(AS100=0,"",AS100/AS99*100)</f>
        <v/>
      </c>
      <c r="AT101" s="9" t="str">
        <f>+IF(AND(AT99=0,AT100=0),"",AT100/AT99*100)</f>
        <v/>
      </c>
      <c r="AU101" s="9" t="str">
        <f t="shared" si="1835"/>
        <v/>
      </c>
      <c r="AV101" s="9" t="str">
        <f>+IF(AND(AV99=0,AV100=0),"",AV100/AV99*100)</f>
        <v/>
      </c>
      <c r="AW101" s="24" t="str">
        <f t="shared" si="1835"/>
        <v/>
      </c>
      <c r="AX101" s="9" t="str">
        <f>+IF(AND(AX99=0,AX100=0),"",AX100/AX99*100)</f>
        <v/>
      </c>
      <c r="AY101" s="25"/>
    </row>
    <row r="102" spans="2:51" ht="29.25" customHeight="1" thickBot="1" x14ac:dyDescent="0.35">
      <c r="B102" s="74"/>
      <c r="C102" s="75"/>
      <c r="D102" s="14" t="s">
        <v>42</v>
      </c>
      <c r="E102" s="62">
        <f>+IF(COUNT(E101:I101)=0,"",AVERAGE(E101,G101,I101))</f>
        <v>100</v>
      </c>
      <c r="F102" s="63"/>
      <c r="G102" s="63"/>
      <c r="H102" s="63"/>
      <c r="I102" s="63"/>
      <c r="J102" s="63"/>
      <c r="K102" s="64"/>
      <c r="L102" s="26"/>
      <c r="M102" s="62" t="e">
        <f>+IF(COUNT(M101:Q101)=0,"",AVERAGE(M101,O101,Q101))</f>
        <v>#DIV/0!</v>
      </c>
      <c r="N102" s="63"/>
      <c r="O102" s="63"/>
      <c r="P102" s="63"/>
      <c r="Q102" s="63"/>
      <c r="R102" s="63"/>
      <c r="S102" s="64"/>
      <c r="T102" s="26"/>
      <c r="U102" s="62">
        <f>+IF(COUNT(U101:Y101)=0,"",AVERAGE(U101,W101,Y101))</f>
        <v>100</v>
      </c>
      <c r="V102" s="63"/>
      <c r="W102" s="63"/>
      <c r="X102" s="63"/>
      <c r="Y102" s="63"/>
      <c r="Z102" s="63"/>
      <c r="AA102" s="64"/>
      <c r="AB102" s="62" t="str">
        <f>+IF(COUNT(AB101:AF101)=0,"",AVERAGE(AB101,AD101,AF101))</f>
        <v/>
      </c>
      <c r="AC102" s="63"/>
      <c r="AD102" s="63"/>
      <c r="AE102" s="63"/>
      <c r="AF102" s="63"/>
      <c r="AG102" s="63"/>
      <c r="AH102" s="64"/>
      <c r="AI102" s="26"/>
      <c r="AJ102" s="62">
        <f>+IF(COUNT(AJ101:AN101)=0,"",AVERAGE(AJ101,AL101,AN101))</f>
        <v>100</v>
      </c>
      <c r="AK102" s="63"/>
      <c r="AL102" s="63"/>
      <c r="AM102" s="63"/>
      <c r="AN102" s="63"/>
      <c r="AO102" s="63"/>
      <c r="AP102" s="64"/>
      <c r="AQ102" s="26"/>
      <c r="AR102" s="62">
        <f>+IF(COUNT(AR101:AV101)=0,"",AVERAGE(AR101,AT101,AV101))</f>
        <v>100</v>
      </c>
      <c r="AS102" s="63"/>
      <c r="AT102" s="63"/>
      <c r="AU102" s="63"/>
      <c r="AV102" s="63"/>
      <c r="AW102" s="63"/>
      <c r="AX102" s="64"/>
      <c r="AY102" s="26"/>
    </row>
    <row r="104" spans="2:51" x14ac:dyDescent="0.3">
      <c r="B104" s="60" t="s">
        <v>43</v>
      </c>
      <c r="C104" s="61"/>
      <c r="D104" s="2" t="s">
        <v>28</v>
      </c>
    </row>
    <row r="105" spans="2:51" x14ac:dyDescent="0.3">
      <c r="B105" s="60" t="s">
        <v>44</v>
      </c>
      <c r="C105" s="61"/>
      <c r="D105" s="2" t="s">
        <v>45</v>
      </c>
    </row>
    <row r="106" spans="2:51" x14ac:dyDescent="0.3">
      <c r="B106" s="60" t="s">
        <v>46</v>
      </c>
      <c r="C106" s="61"/>
      <c r="D106" s="2" t="s">
        <v>31</v>
      </c>
    </row>
    <row r="107" spans="2:51" x14ac:dyDescent="0.3">
      <c r="B107" s="60" t="s">
        <v>47</v>
      </c>
      <c r="C107" s="61"/>
      <c r="D107" s="2" t="s">
        <v>48</v>
      </c>
    </row>
    <row r="108" spans="2:51" x14ac:dyDescent="0.3">
      <c r="B108" s="60" t="s">
        <v>49</v>
      </c>
      <c r="C108" s="61"/>
      <c r="D108" s="2" t="s">
        <v>29</v>
      </c>
    </row>
    <row r="109" spans="2:51" x14ac:dyDescent="0.3">
      <c r="B109" s="60" t="s">
        <v>50</v>
      </c>
      <c r="C109" s="61"/>
      <c r="D109" s="2" t="s">
        <v>51</v>
      </c>
    </row>
    <row r="112" spans="2:51" x14ac:dyDescent="0.3">
      <c r="B112" s="6" t="s">
        <v>52</v>
      </c>
      <c r="D112" s="65"/>
      <c r="E112" s="65"/>
      <c r="F112" s="65"/>
      <c r="G112" s="65"/>
      <c r="H112" s="65"/>
      <c r="I112" s="65"/>
      <c r="J112" s="65"/>
      <c r="K112" s="65"/>
    </row>
    <row r="113" spans="2:11" x14ac:dyDescent="0.3">
      <c r="B113" s="6" t="s">
        <v>53</v>
      </c>
      <c r="D113" s="65"/>
      <c r="E113" s="65"/>
      <c r="F113" s="65"/>
      <c r="G113" s="65"/>
      <c r="H113" s="65"/>
      <c r="I113" s="65"/>
      <c r="J113" s="65"/>
      <c r="K113" s="65"/>
    </row>
  </sheetData>
  <autoFilter ref="B10:AY102" xr:uid="{00000000-0009-0000-0000-000000000000}">
    <filterColumn colId="0" showButton="0"/>
  </autoFilter>
  <mergeCells count="83">
    <mergeCell ref="AR3:AX3"/>
    <mergeCell ref="AR4:AX4"/>
    <mergeCell ref="AR5:AX5"/>
    <mergeCell ref="AR6:AX6"/>
    <mergeCell ref="AR2:AX2"/>
    <mergeCell ref="B2:C2"/>
    <mergeCell ref="B3:C6"/>
    <mergeCell ref="D2:AP2"/>
    <mergeCell ref="B8:D8"/>
    <mergeCell ref="E8:L8"/>
    <mergeCell ref="M8:T8"/>
    <mergeCell ref="U8:AA8"/>
    <mergeCell ref="AB8:AI8"/>
    <mergeCell ref="AJ8:AQ8"/>
    <mergeCell ref="D3:AP6"/>
    <mergeCell ref="AJ9:AQ9"/>
    <mergeCell ref="AR9:AY9"/>
    <mergeCell ref="AR8:AY8"/>
    <mergeCell ref="B10:C10"/>
    <mergeCell ref="B11:C12"/>
    <mergeCell ref="B9:D9"/>
    <mergeCell ref="E9:L9"/>
    <mergeCell ref="M9:T9"/>
    <mergeCell ref="U9:AA9"/>
    <mergeCell ref="AB9:AI9"/>
    <mergeCell ref="B13:C14"/>
    <mergeCell ref="B15:C16"/>
    <mergeCell ref="B17:C18"/>
    <mergeCell ref="B27:C28"/>
    <mergeCell ref="B29:C30"/>
    <mergeCell ref="B31:C32"/>
    <mergeCell ref="B33:C34"/>
    <mergeCell ref="B19:C20"/>
    <mergeCell ref="B21:C22"/>
    <mergeCell ref="B23:C24"/>
    <mergeCell ref="B25:C26"/>
    <mergeCell ref="B35:C36"/>
    <mergeCell ref="B37:C38"/>
    <mergeCell ref="B39:C40"/>
    <mergeCell ref="B41:C42"/>
    <mergeCell ref="B65:C66"/>
    <mergeCell ref="B43:C44"/>
    <mergeCell ref="B45:C46"/>
    <mergeCell ref="B47:C48"/>
    <mergeCell ref="B49:C50"/>
    <mergeCell ref="B51:C52"/>
    <mergeCell ref="B67:C68"/>
    <mergeCell ref="B69:C70"/>
    <mergeCell ref="B71:C72"/>
    <mergeCell ref="B53:C54"/>
    <mergeCell ref="B55:C56"/>
    <mergeCell ref="B57:C58"/>
    <mergeCell ref="B59:C60"/>
    <mergeCell ref="B61:C62"/>
    <mergeCell ref="B63:C64"/>
    <mergeCell ref="B79:C80"/>
    <mergeCell ref="B81:C82"/>
    <mergeCell ref="B83:C84"/>
    <mergeCell ref="B85:C86"/>
    <mergeCell ref="B73:C74"/>
    <mergeCell ref="B75:C76"/>
    <mergeCell ref="B77:C78"/>
    <mergeCell ref="B97:C98"/>
    <mergeCell ref="B99:C102"/>
    <mergeCell ref="E102:K102"/>
    <mergeCell ref="M102:S102"/>
    <mergeCell ref="U102:AA102"/>
    <mergeCell ref="B87:C88"/>
    <mergeCell ref="B89:C90"/>
    <mergeCell ref="B91:C92"/>
    <mergeCell ref="B93:C94"/>
    <mergeCell ref="B95:C96"/>
    <mergeCell ref="B107:C107"/>
    <mergeCell ref="B108:C108"/>
    <mergeCell ref="B109:C109"/>
    <mergeCell ref="D112:K112"/>
    <mergeCell ref="D113:K113"/>
    <mergeCell ref="B104:C104"/>
    <mergeCell ref="B105:C105"/>
    <mergeCell ref="B106:C106"/>
    <mergeCell ref="AJ102:AP102"/>
    <mergeCell ref="AR102:AX102"/>
    <mergeCell ref="AB102:AH102"/>
  </mergeCells>
  <conditionalFormatting sqref="AA88:AA92 AA94:AA96 AA98 AA86 AS11:AS12 J11:J12 N11:N12 R11:R12 V11:V12 Z11:Z12 AE11:AE12 AQ11:AQ12 AU11:AU12 F11:F12 AG11:AG12 AM11:AM12 AW11:AW12 H11:H12 L11:L12 P11:P12 T11:T12 X11:X12 AC11:AC12 AK11:AK12 AO11:AO12">
    <cfRule type="notContainsBlanks" dxfId="1383" priority="5619">
      <formula>LEN(TRIM(F11))&gt;0</formula>
    </cfRule>
  </conditionalFormatting>
  <conditionalFormatting sqref="K101">
    <cfRule type="containsBlanks" dxfId="1382" priority="5732">
      <formula>LEN(TRIM(K101))=0</formula>
    </cfRule>
    <cfRule type="cellIs" dxfId="1381" priority="5733" operator="between">
      <formula>1</formula>
      <formula>85</formula>
    </cfRule>
    <cfRule type="cellIs" dxfId="1380" priority="5734" operator="between">
      <formula>85</formula>
      <formula>95</formula>
    </cfRule>
    <cfRule type="cellIs" dxfId="1379" priority="5735" operator="greaterThan">
      <formula>95</formula>
    </cfRule>
  </conditionalFormatting>
  <conditionalFormatting sqref="AI86 AI88:AI92 AI94:AI96 AI98">
    <cfRule type="notContainsBlanks" dxfId="1378" priority="5611">
      <formula>LEN(TRIM(AI86))&gt;0</formula>
    </cfRule>
  </conditionalFormatting>
  <conditionalFormatting sqref="AA12:AA14">
    <cfRule type="notContainsBlanks" dxfId="1377" priority="5512">
      <formula>LEN(TRIM(AA12))&gt;0</formula>
    </cfRule>
  </conditionalFormatting>
  <conditionalFormatting sqref="AA11">
    <cfRule type="notContainsBlanks" dxfId="1376" priority="5511">
      <formula>LEN(TRIM(AA11))&gt;0</formula>
    </cfRule>
  </conditionalFormatting>
  <conditionalFormatting sqref="AI12:AI14">
    <cfRule type="notContainsBlanks" dxfId="1375" priority="5506">
      <formula>LEN(TRIM(AI12))&gt;0</formula>
    </cfRule>
  </conditionalFormatting>
  <conditionalFormatting sqref="AI11">
    <cfRule type="notContainsBlanks" dxfId="1374" priority="5505">
      <formula>LEN(TRIM(AI11))&gt;0</formula>
    </cfRule>
  </conditionalFormatting>
  <conditionalFormatting sqref="AI16 AI18 AI22 AI24 AI26 AI28 AI30">
    <cfRule type="notContainsBlanks" dxfId="1373" priority="5400">
      <formula>LEN(TRIM(AI16))&gt;0</formula>
    </cfRule>
  </conditionalFormatting>
  <conditionalFormatting sqref="AA16 AA24 AA30 AA28 AA26 AA22 AA18">
    <cfRule type="notContainsBlanks" dxfId="1372" priority="5408">
      <formula>LEN(TRIM(AA16))&gt;0</formula>
    </cfRule>
  </conditionalFormatting>
  <conditionalFormatting sqref="AA15 AA23 AA29 AA27 AA25 AA21 AA17">
    <cfRule type="notContainsBlanks" dxfId="1371" priority="5407">
      <formula>LEN(TRIM(AA15))&gt;0</formula>
    </cfRule>
  </conditionalFormatting>
  <conditionalFormatting sqref="AI15 AI17 AI21 AI23 AI25 AI27 AI29">
    <cfRule type="notContainsBlanks" dxfId="1370" priority="5399">
      <formula>LEN(TRIM(AI15))&gt;0</formula>
    </cfRule>
  </conditionalFormatting>
  <conditionalFormatting sqref="AA15 AA17 AA21 AA23 AA25 AA27 AA29">
    <cfRule type="notContainsBlanks" dxfId="1369" priority="5259">
      <formula>LEN(TRIM(AA15))&gt;0</formula>
    </cfRule>
  </conditionalFormatting>
  <conditionalFormatting sqref="AA11">
    <cfRule type="notContainsBlanks" dxfId="1368" priority="5275">
      <formula>LEN(TRIM(AA11))&gt;0</formula>
    </cfRule>
  </conditionalFormatting>
  <conditionalFormatting sqref="AA97 AA93 AA87 AA85">
    <cfRule type="notContainsBlanks" dxfId="1367" priority="5287">
      <formula>LEN(TRIM(AA85))&gt;0</formula>
    </cfRule>
  </conditionalFormatting>
  <conditionalFormatting sqref="AA97">
    <cfRule type="notContainsBlanks" dxfId="1366" priority="5283">
      <formula>LEN(TRIM(AA97))&gt;0</formula>
    </cfRule>
  </conditionalFormatting>
  <conditionalFormatting sqref="AA11">
    <cfRule type="notContainsBlanks" dxfId="1365" priority="5271">
      <formula>LEN(TRIM(AA11))&gt;0</formula>
    </cfRule>
  </conditionalFormatting>
  <conditionalFormatting sqref="AA15 AA17 AA21 AA23 AA25 AA27 AA29">
    <cfRule type="notContainsBlanks" dxfId="1364" priority="5263">
      <formula>LEN(TRIM(AA15))&gt;0</formula>
    </cfRule>
  </conditionalFormatting>
  <conditionalFormatting sqref="AA85 AA87 AA93">
    <cfRule type="notContainsBlanks" dxfId="1363" priority="5291">
      <formula>LEN(TRIM(AA85))&gt;0</formula>
    </cfRule>
  </conditionalFormatting>
  <conditionalFormatting sqref="G35 G37 G39 G41 G45 G47 G49 G51 G69 G71">
    <cfRule type="notContainsBlanks" dxfId="1362" priority="5150">
      <formula>LEN(TRIM(G35))&gt;0</formula>
    </cfRule>
  </conditionalFormatting>
  <conditionalFormatting sqref="G34 G36 G38 G40 G42:G44 G46 G48 G50 G52:G56 G70 G72 G59:G60 W11:W12">
    <cfRule type="containsText" dxfId="1361" priority="5147" operator="containsText" text="PRO">
      <formula>NOT(ISERROR(SEARCH("PRO",G11)))</formula>
    </cfRule>
    <cfRule type="containsText" dxfId="1360" priority="5148" operator="containsText" text="SI">
      <formula>NOT(ISERROR(SEARCH("SI",G11)))</formula>
    </cfRule>
    <cfRule type="containsText" dxfId="1359" priority="5149" operator="containsText" text="NO">
      <formula>NOT(ISERROR(SEARCH("NO",G11)))</formula>
    </cfRule>
  </conditionalFormatting>
  <conditionalFormatting sqref="E31 E33 E35 E37 E39 E41 E45 E47 E49 E51 E69 E71 G35 G37 G39 G41 G45 G47 G49 G51 G69 G71">
    <cfRule type="notContainsBlanks" dxfId="1358" priority="5146">
      <formula>LEN(TRIM(E31))&gt;0</formula>
    </cfRule>
  </conditionalFormatting>
  <conditionalFormatting sqref="E32 E34 E36 E38 E40 E42:E44 E46 E48 E50 E52:E56 E70 E72 G34 G36 G38 G40 G42:G44 G46 G48 G50 G52:G56 G70 G72 G59:G60">
    <cfRule type="containsText" dxfId="1357" priority="5143" operator="containsText" text="PRO">
      <formula>NOT(ISERROR(SEARCH("PRO",E32)))</formula>
    </cfRule>
    <cfRule type="containsText" dxfId="1356" priority="5144" operator="containsText" text="SI">
      <formula>NOT(ISERROR(SEARCH("SI",E32)))</formula>
    </cfRule>
    <cfRule type="containsText" dxfId="1355" priority="5145" operator="containsText" text="NO">
      <formula>NOT(ISERROR(SEARCH("NO",E32)))</formula>
    </cfRule>
  </conditionalFormatting>
  <conditionalFormatting sqref="AX31 AX33 AX35 AX37 AX39 AX41 AX45 AX47 AX49 AX51 AX69 AX71 AP31 AP33 AP35 AP37 AP39 AP41 AP45 AP47 AP49 AP51 AP69 AP71 AH31 AH33 AH35 AH37 AH39 AH41 AH45 AH47 AH49 AH51 AH69 AH71 S31 S33 S35 S37 S39 S41 S45 S47 S49 S51 S69 S71 K31 K33 K35 K37 K39 K41 K45 K47 K49 K51 K69 K71 I31 I33 I35 I37 I39 I41 I45 I47 I49 I51 I69 I71">
    <cfRule type="notContainsBlanks" dxfId="1354" priority="5142">
      <formula>LEN(TRIM(I31))&gt;0</formula>
    </cfRule>
  </conditionalFormatting>
  <conditionalFormatting sqref="AX32 AX34 AX36 AX38 AX40 AX42:AX44 AX46 AX48 AX50 AX52:AX60 AX70 AX72 AP32 AP34 AP36 AP38 AP40 AP42:AP44 AP46 AP48 AP50 AP52:AP60 AP70 AP72 AH32 AH34 AH36 AH38 AH40 AH42:AH44 AH46 AH48 AH50 AH52:AH60 AH70 AH72 S32 S34 S36 S38 S40 S42:S44 S46 S48 S50 S52:S56 S70 S72 K32 K34 K36 K38 K40 K42:K44 K46 K48 K50 K52:K56 K70 K72 I32 I34 I36 I38 I40 I42:I44 I46 I48 I50 I52:I56 I70 I72 I59:I60 K59:K60 S59:S60">
    <cfRule type="containsText" dxfId="1353" priority="5139" operator="containsText" text="PRO">
      <formula>NOT(ISERROR(SEARCH("PRO",I32)))</formula>
    </cfRule>
    <cfRule type="containsText" dxfId="1352" priority="5140" operator="containsText" text="SI">
      <formula>NOT(ISERROR(SEARCH("SI",I32)))</formula>
    </cfRule>
    <cfRule type="containsText" dxfId="1351" priority="5141" operator="containsText" text="NO">
      <formula>NOT(ISERROR(SEARCH("NO",I32)))</formula>
    </cfRule>
  </conditionalFormatting>
  <conditionalFormatting sqref="AX31 AX33 AX35 AX37 AX39 AX41 AX45 AX47 AX49 AX51 AX69 AX71 AP31 AP33 AP35 AP37 AP39 AP41 AP45 AP47 AP49 AP51 AP69 AP71 AH31 AH33 AH35 AH37 AH39 AH41 AH45 AH47 AH49 AH51 AH69 AH71 S31 S33 S35 S37 S39 S41 S45 S47 S49 S51 S69 S71 K31 K33 K35 K37 K39 K41 K45 K47 K49 K51 K69 K71 I31 I33 I35 I37 I39 I41 I45 I47 I49 I51 I69 I71">
    <cfRule type="notContainsBlanks" dxfId="1350" priority="5138">
      <formula>LEN(TRIM(I31))&gt;0</formula>
    </cfRule>
  </conditionalFormatting>
  <conditionalFormatting sqref="AX32 AX34 AX36 AX38 AX40 AX42:AX44 AX46 AX48 AX50 AX52:AX60 AX70 AX72 AP32 AP34 AP36 AP38 AP40 AP42:AP44 AP46 AP48 AP50 AP52:AP60 AP70 AP72 AH32 AH34 AH36 AH38 AH40 AH42:AH44 AH46 AH48 AH50 AH52:AH60 AH70 AH72 S32 S34 S36 S38 S40 S42:S44 S46 S48 S50 S52:S56 S70 S72 K32 K34 K36 K38 K40 K42:K44 K46 K48 K50 K52:K56 K70 K72 I32 I34 I36 I38 I40 I42:I44 I46 I48 I50 I52:I56 I70 I72 I59:I60 K59:K60 S59:S60">
    <cfRule type="containsText" dxfId="1349" priority="5135" operator="containsText" text="PRO">
      <formula>NOT(ISERROR(SEARCH("PRO",I32)))</formula>
    </cfRule>
    <cfRule type="containsText" dxfId="1348" priority="5136" operator="containsText" text="SI">
      <formula>NOT(ISERROR(SEARCH("SI",I32)))</formula>
    </cfRule>
    <cfRule type="containsText" dxfId="1347" priority="5137" operator="containsText" text="NO">
      <formula>NOT(ISERROR(SEARCH("NO",I32)))</formula>
    </cfRule>
  </conditionalFormatting>
  <conditionalFormatting sqref="AI31 AI33 AI35 AI37 AI39 AI41 AI45 AI47 AI49 AI51 AI69 AI71">
    <cfRule type="notContainsBlanks" dxfId="1346" priority="5097">
      <formula>LEN(TRIM(AI31))&gt;0</formula>
    </cfRule>
  </conditionalFormatting>
  <conditionalFormatting sqref="AX61 AX65 AX67 AP61 AP65 AP67 AH61 AH65 AH67 S61 S65 S67 K61 K63 K65 K67 I61 I63 I65 I67">
    <cfRule type="notContainsBlanks" dxfId="1345" priority="4741">
      <formula>LEN(TRIM(I61))&gt;0</formula>
    </cfRule>
  </conditionalFormatting>
  <conditionalFormatting sqref="AX61 AX65 AX67 AP61 AP65 AP67 AH61 AH65 AH67 S61 S65 S67 K61 K63 K65 K67 I61 I63 I65 I67">
    <cfRule type="notContainsBlanks" dxfId="1344" priority="4737">
      <formula>LEN(TRIM(I61))&gt;0</formula>
    </cfRule>
  </conditionalFormatting>
  <conditionalFormatting sqref="AI64">
    <cfRule type="notContainsBlanks" dxfId="1343" priority="4503">
      <formula>LEN(TRIM(AI64))&gt;0</formula>
    </cfRule>
  </conditionalFormatting>
  <conditionalFormatting sqref="AA68 AA66 AA62">
    <cfRule type="notContainsBlanks" dxfId="1342" priority="4705">
      <formula>LEN(TRIM(AA62))&gt;0</formula>
    </cfRule>
  </conditionalFormatting>
  <conditionalFormatting sqref="AA31 AA33 AA35 AA37 AA39 AA41 AA45 AA47 AA49 AA51 AA69 AA71">
    <cfRule type="notContainsBlanks" dxfId="1341" priority="5006">
      <formula>LEN(TRIM(AA31))&gt;0</formula>
    </cfRule>
  </conditionalFormatting>
  <conditionalFormatting sqref="AA31 AA33 AA35 AA37 AA39 AA41 AA45 AA47 AA49 AA51 AA69 AA71">
    <cfRule type="notContainsBlanks" dxfId="1340" priority="5002">
      <formula>LEN(TRIM(AA31))&gt;0</formula>
    </cfRule>
  </conditionalFormatting>
  <conditionalFormatting sqref="E61 E63 E65 E67 G61 G63 G65 G67">
    <cfRule type="notContainsBlanks" dxfId="1339" priority="4745">
      <formula>LEN(TRIM(E61))&gt;0</formula>
    </cfRule>
  </conditionalFormatting>
  <conditionalFormatting sqref="E62 E64 E66 E68 G62 G64 G66 G68">
    <cfRule type="containsText" dxfId="1338" priority="4742" operator="containsText" text="PRO">
      <formula>NOT(ISERROR(SEARCH("PRO",E62)))</formula>
    </cfRule>
    <cfRule type="containsText" dxfId="1337" priority="4743" operator="containsText" text="SI">
      <formula>NOT(ISERROR(SEARCH("SI",E62)))</formula>
    </cfRule>
    <cfRule type="containsText" dxfId="1336" priority="4744" operator="containsText" text="NO">
      <formula>NOT(ISERROR(SEARCH("NO",E62)))</formula>
    </cfRule>
  </conditionalFormatting>
  <conditionalFormatting sqref="G61 G63 G65 G67">
    <cfRule type="notContainsBlanks" dxfId="1335" priority="4749">
      <formula>LEN(TRIM(G61))&gt;0</formula>
    </cfRule>
  </conditionalFormatting>
  <conditionalFormatting sqref="G62 G64 G66 G68">
    <cfRule type="containsText" dxfId="1334" priority="4746" operator="containsText" text="PRO">
      <formula>NOT(ISERROR(SEARCH("PRO",G62)))</formula>
    </cfRule>
    <cfRule type="containsText" dxfId="1333" priority="4747" operator="containsText" text="SI">
      <formula>NOT(ISERROR(SEARCH("SI",G62)))</formula>
    </cfRule>
    <cfRule type="containsText" dxfId="1332" priority="4748" operator="containsText" text="NO">
      <formula>NOT(ISERROR(SEARCH("NO",G62)))</formula>
    </cfRule>
  </conditionalFormatting>
  <conditionalFormatting sqref="AX62 AX66 AX68 AP62 AP66 AP68 AH62 AH66 AH68 S62 S66 S68 K62 K64 K66 K68 I62 I64 I66 I68">
    <cfRule type="containsText" dxfId="1331" priority="4738" operator="containsText" text="PRO">
      <formula>NOT(ISERROR(SEARCH("PRO",I62)))</formula>
    </cfRule>
    <cfRule type="containsText" dxfId="1330" priority="4739" operator="containsText" text="SI">
      <formula>NOT(ISERROR(SEARCH("SI",I62)))</formula>
    </cfRule>
    <cfRule type="containsText" dxfId="1329" priority="4740" operator="containsText" text="NO">
      <formula>NOT(ISERROR(SEARCH("NO",I62)))</formula>
    </cfRule>
  </conditionalFormatting>
  <conditionalFormatting sqref="AX62 AX66 AX68 AP62 AP66 AP68 AH62 AH66 AH68 S62 S66 S68 K62 K64 K66 K68 I62 I64 I66 I68">
    <cfRule type="containsText" dxfId="1328" priority="4734" operator="containsText" text="PRO">
      <formula>NOT(ISERROR(SEARCH("PRO",I62)))</formula>
    </cfRule>
    <cfRule type="containsText" dxfId="1327" priority="4735" operator="containsText" text="SI">
      <formula>NOT(ISERROR(SEARCH("SI",I62)))</formula>
    </cfRule>
    <cfRule type="containsText" dxfId="1326" priority="4736" operator="containsText" text="NO">
      <formula>NOT(ISERROR(SEARCH("NO",I62)))</formula>
    </cfRule>
  </conditionalFormatting>
  <conditionalFormatting sqref="AI62 AI66 AI68">
    <cfRule type="notContainsBlanks" dxfId="1325" priority="4697">
      <formula>LEN(TRIM(AI62))&gt;0</formula>
    </cfRule>
  </conditionalFormatting>
  <conditionalFormatting sqref="AA61 AA65 AA67">
    <cfRule type="notContainsBlanks" dxfId="1324" priority="4609">
      <formula>LEN(TRIM(AA61))&gt;0</formula>
    </cfRule>
  </conditionalFormatting>
  <conditionalFormatting sqref="AA61 AA65 AA67">
    <cfRule type="notContainsBlanks" dxfId="1323" priority="4605">
      <formula>LEN(TRIM(AA61))&gt;0</formula>
    </cfRule>
  </conditionalFormatting>
  <conditionalFormatting sqref="AX64 AP64 AH64 S64">
    <cfRule type="containsText" dxfId="1322" priority="4540" operator="containsText" text="PRO">
      <formula>NOT(ISERROR(SEARCH("PRO",S64)))</formula>
    </cfRule>
    <cfRule type="containsText" dxfId="1321" priority="4541" operator="containsText" text="SI">
      <formula>NOT(ISERROR(SEARCH("SI",S64)))</formula>
    </cfRule>
    <cfRule type="containsText" dxfId="1320" priority="4542" operator="containsText" text="NO">
      <formula>NOT(ISERROR(SEARCH("NO",S64)))</formula>
    </cfRule>
  </conditionalFormatting>
  <conditionalFormatting sqref="G73 G75 G79 G81 G83">
    <cfRule type="notContainsBlanks" dxfId="1319" priority="4371">
      <formula>LEN(TRIM(G73))&gt;0</formula>
    </cfRule>
  </conditionalFormatting>
  <conditionalFormatting sqref="E73 E79 E83 G73 G75 G79 G81 G83">
    <cfRule type="notContainsBlanks" dxfId="1318" priority="4367">
      <formula>LEN(TRIM(E73))&gt;0</formula>
    </cfRule>
  </conditionalFormatting>
  <conditionalFormatting sqref="AX73 AX79 AX81 AX83 AP73 AP79 AP81 AP83 AH73 AH79 AH81 AH83 S73 S79 S81 S83 K73 K75 K79 K81 K83 I73 I75 I79 I81 I83">
    <cfRule type="notContainsBlanks" dxfId="1317" priority="4363">
      <formula>LEN(TRIM(I73))&gt;0</formula>
    </cfRule>
  </conditionalFormatting>
  <conditionalFormatting sqref="AX73 AX79 AX81 AX83 AP73 AP79 AP81 AP83 AH73 AH79 AH81 AH83 S73 S79 S81 S83 K73 K75 K79 K81 K83 I73 I75 I79 I81 I83">
    <cfRule type="notContainsBlanks" dxfId="1316" priority="4359">
      <formula>LEN(TRIM(I73))&gt;0</formula>
    </cfRule>
  </conditionalFormatting>
  <conditionalFormatting sqref="AA74 AA82 AA80 AA84">
    <cfRule type="notContainsBlanks" dxfId="1315" priority="4327">
      <formula>LEN(TRIM(AA74))&gt;0</formula>
    </cfRule>
  </conditionalFormatting>
  <conditionalFormatting sqref="AI74 AI80 AI82 AI84">
    <cfRule type="notContainsBlanks" dxfId="1314" priority="4319">
      <formula>LEN(TRIM(AI74))&gt;0</formula>
    </cfRule>
  </conditionalFormatting>
  <conditionalFormatting sqref="AA73 AA79 AA81 AA83">
    <cfRule type="notContainsBlanks" dxfId="1313" priority="4231">
      <formula>LEN(TRIM(AA73))&gt;0</formula>
    </cfRule>
  </conditionalFormatting>
  <conditionalFormatting sqref="AA73 AA79 AA81 AA83">
    <cfRule type="notContainsBlanks" dxfId="1312" priority="4227">
      <formula>LEN(TRIM(AA73))&gt;0</formula>
    </cfRule>
  </conditionalFormatting>
  <conditionalFormatting sqref="AX86">
    <cfRule type="notContainsBlanks" dxfId="1311" priority="3985">
      <formula>LEN(TRIM(AX86))&gt;0</formula>
    </cfRule>
  </conditionalFormatting>
  <conditionalFormatting sqref="AX87 AX85">
    <cfRule type="notContainsBlanks" dxfId="1310" priority="3984">
      <formula>LEN(TRIM(AX85))&gt;0</formula>
    </cfRule>
  </conditionalFormatting>
  <conditionalFormatting sqref="AX85 AX87">
    <cfRule type="notContainsBlanks" dxfId="1309" priority="3983">
      <formula>LEN(TRIM(AX85))&gt;0</formula>
    </cfRule>
  </conditionalFormatting>
  <conditionalFormatting sqref="AX87 AX85">
    <cfRule type="notContainsBlanks" dxfId="1308" priority="3979">
      <formula>LEN(TRIM(AX85))&gt;0</formula>
    </cfRule>
  </conditionalFormatting>
  <conditionalFormatting sqref="AP87 AP85">
    <cfRule type="notContainsBlanks" dxfId="1307" priority="3962">
      <formula>LEN(TRIM(AP85))&gt;0</formula>
    </cfRule>
  </conditionalFormatting>
  <conditionalFormatting sqref="AP87 AP85">
    <cfRule type="notContainsBlanks" dxfId="1306" priority="3957">
      <formula>LEN(TRIM(AP85))&gt;0</formula>
    </cfRule>
  </conditionalFormatting>
  <conditionalFormatting sqref="AA76">
    <cfRule type="notContainsBlanks" dxfId="1305" priority="3275">
      <formula>LEN(TRIM(AA76))&gt;0</formula>
    </cfRule>
  </conditionalFormatting>
  <conditionalFormatting sqref="AA75">
    <cfRule type="notContainsBlanks" dxfId="1304" priority="3212">
      <formula>LEN(TRIM(AA75))&gt;0</formula>
    </cfRule>
  </conditionalFormatting>
  <conditionalFormatting sqref="AA76">
    <cfRule type="containsText" dxfId="1303" priority="3209" operator="containsText" text="PRO">
      <formula>NOT(ISERROR(SEARCH("PRO",AA76)))</formula>
    </cfRule>
    <cfRule type="containsText" dxfId="1302" priority="3210" operator="containsText" text="SI">
      <formula>NOT(ISERROR(SEARCH("SI",AA76)))</formula>
    </cfRule>
    <cfRule type="containsText" dxfId="1301" priority="3211" operator="containsText" text="NO">
      <formula>NOT(ISERROR(SEARCH("NO",AA76)))</formula>
    </cfRule>
  </conditionalFormatting>
  <conditionalFormatting sqref="AA75">
    <cfRule type="notContainsBlanks" dxfId="1300" priority="3274">
      <formula>LEN(TRIM(AA75))&gt;0</formula>
    </cfRule>
  </conditionalFormatting>
  <conditionalFormatting sqref="AI75">
    <cfRule type="notContainsBlanks" dxfId="1299" priority="3266">
      <formula>LEN(TRIM(AI75))&gt;0</formula>
    </cfRule>
  </conditionalFormatting>
  <conditionalFormatting sqref="AX77 AP77 AH77 S77">
    <cfRule type="notContainsBlanks" dxfId="1298" priority="3151">
      <formula>LEN(TRIM(S77))&gt;0</formula>
    </cfRule>
  </conditionalFormatting>
  <conditionalFormatting sqref="AX77 AP77 AH77 S77">
    <cfRule type="notContainsBlanks" dxfId="1297" priority="3147">
      <formula>LEN(TRIM(S77))&gt;0</formula>
    </cfRule>
  </conditionalFormatting>
  <conditionalFormatting sqref="AA78">
    <cfRule type="notContainsBlanks" dxfId="1296" priority="3115">
      <formula>LEN(TRIM(AA78))&gt;0</formula>
    </cfRule>
  </conditionalFormatting>
  <conditionalFormatting sqref="AI78">
    <cfRule type="notContainsBlanks" dxfId="1295" priority="3107">
      <formula>LEN(TRIM(AI78))&gt;0</formula>
    </cfRule>
  </conditionalFormatting>
  <conditionalFormatting sqref="AX19 AP19 AH19 S19">
    <cfRule type="notContainsBlanks" dxfId="1294" priority="2840">
      <formula>LEN(TRIM(S19))&gt;0</formula>
    </cfRule>
  </conditionalFormatting>
  <conditionalFormatting sqref="AX20 AP20 AH20 S20">
    <cfRule type="containsText" dxfId="1293" priority="2837" operator="containsText" text="PRO">
      <formula>NOT(ISERROR(SEARCH("PRO",S20)))</formula>
    </cfRule>
    <cfRule type="containsText" dxfId="1292" priority="2838" operator="containsText" text="SI">
      <formula>NOT(ISERROR(SEARCH("SI",S20)))</formula>
    </cfRule>
    <cfRule type="containsText" dxfId="1291" priority="2839" operator="containsText" text="NO">
      <formula>NOT(ISERROR(SEARCH("NO",S20)))</formula>
    </cfRule>
  </conditionalFormatting>
  <conditionalFormatting sqref="AX19 AP19 AH19 S19">
    <cfRule type="notContainsBlanks" dxfId="1290" priority="2836">
      <formula>LEN(TRIM(S19))&gt;0</formula>
    </cfRule>
  </conditionalFormatting>
  <conditionalFormatting sqref="AX20 AP20 AH20 S20">
    <cfRule type="containsText" dxfId="1289" priority="2833" operator="containsText" text="PRO">
      <formula>NOT(ISERROR(SEARCH("PRO",S20)))</formula>
    </cfRule>
    <cfRule type="containsText" dxfId="1288" priority="2834" operator="containsText" text="SI">
      <formula>NOT(ISERROR(SEARCH("SI",S20)))</formula>
    </cfRule>
    <cfRule type="containsText" dxfId="1287" priority="2835" operator="containsText" text="NO">
      <formula>NOT(ISERROR(SEARCH("NO",S20)))</formula>
    </cfRule>
  </conditionalFormatting>
  <conditionalFormatting sqref="AA20">
    <cfRule type="notContainsBlanks" dxfId="1286" priority="2804">
      <formula>LEN(TRIM(AA20))&gt;0</formula>
    </cfRule>
  </conditionalFormatting>
  <conditionalFormatting sqref="G57">
    <cfRule type="notContainsBlanks" dxfId="1285" priority="2336">
      <formula>LEN(TRIM(G57))&gt;0</formula>
    </cfRule>
  </conditionalFormatting>
  <conditionalFormatting sqref="G58">
    <cfRule type="containsText" dxfId="1284" priority="2333" operator="containsText" text="PRO">
      <formula>NOT(ISERROR(SEARCH("PRO",G58)))</formula>
    </cfRule>
    <cfRule type="containsText" dxfId="1283" priority="2334" operator="containsText" text="SI">
      <formula>NOT(ISERROR(SEARCH("SI",G58)))</formula>
    </cfRule>
    <cfRule type="containsText" dxfId="1282" priority="2335" operator="containsText" text="NO">
      <formula>NOT(ISERROR(SEARCH("NO",G58)))</formula>
    </cfRule>
  </conditionalFormatting>
  <conditionalFormatting sqref="E57 G57">
    <cfRule type="notContainsBlanks" dxfId="1281" priority="2332">
      <formula>LEN(TRIM(E57))&gt;0</formula>
    </cfRule>
  </conditionalFormatting>
  <conditionalFormatting sqref="E58 G58">
    <cfRule type="containsText" dxfId="1280" priority="2329" operator="containsText" text="PRO">
      <formula>NOT(ISERROR(SEARCH("PRO",E58)))</formula>
    </cfRule>
    <cfRule type="containsText" dxfId="1279" priority="2330" operator="containsText" text="SI">
      <formula>NOT(ISERROR(SEARCH("SI",E58)))</formula>
    </cfRule>
    <cfRule type="containsText" dxfId="1278" priority="2331" operator="containsText" text="NO">
      <formula>NOT(ISERROR(SEARCH("NO",E58)))</formula>
    </cfRule>
  </conditionalFormatting>
  <conditionalFormatting sqref="K57 I57">
    <cfRule type="notContainsBlanks" dxfId="1277" priority="2328">
      <formula>LEN(TRIM(I57))&gt;0</formula>
    </cfRule>
  </conditionalFormatting>
  <conditionalFormatting sqref="K58 I58">
    <cfRule type="containsText" dxfId="1276" priority="2325" operator="containsText" text="PRO">
      <formula>NOT(ISERROR(SEARCH("PRO",I58)))</formula>
    </cfRule>
    <cfRule type="containsText" dxfId="1275" priority="2326" operator="containsText" text="SI">
      <formula>NOT(ISERROR(SEARCH("SI",I58)))</formula>
    </cfRule>
    <cfRule type="containsText" dxfId="1274" priority="2327" operator="containsText" text="NO">
      <formula>NOT(ISERROR(SEARCH("NO",I58)))</formula>
    </cfRule>
  </conditionalFormatting>
  <conditionalFormatting sqref="K57 I57">
    <cfRule type="notContainsBlanks" dxfId="1273" priority="2324">
      <formula>LEN(TRIM(I57))&gt;0</formula>
    </cfRule>
  </conditionalFormatting>
  <conditionalFormatting sqref="K58 I58">
    <cfRule type="containsText" dxfId="1272" priority="2321" operator="containsText" text="PRO">
      <formula>NOT(ISERROR(SEARCH("PRO",I58)))</formula>
    </cfRule>
    <cfRule type="containsText" dxfId="1271" priority="2322" operator="containsText" text="SI">
      <formula>NOT(ISERROR(SEARCH("SI",I58)))</formula>
    </cfRule>
    <cfRule type="containsText" dxfId="1270" priority="2323" operator="containsText" text="NO">
      <formula>NOT(ISERROR(SEARCH("NO",I58)))</formula>
    </cfRule>
  </conditionalFormatting>
  <conditionalFormatting sqref="E97">
    <cfRule type="notContainsBlanks" dxfId="1269" priority="1129">
      <formula>LEN(TRIM(E97))&gt;0</formula>
    </cfRule>
  </conditionalFormatting>
  <conditionalFormatting sqref="E98">
    <cfRule type="containsText" dxfId="1268" priority="1126" operator="containsText" text="PRO">
      <formula>NOT(ISERROR(SEARCH("PRO",E98)))</formula>
    </cfRule>
    <cfRule type="containsText" dxfId="1267" priority="1127" operator="containsText" text="SI">
      <formula>NOT(ISERROR(SEARCH("SI",E98)))</formula>
    </cfRule>
    <cfRule type="containsText" dxfId="1266" priority="1128" operator="containsText" text="NO">
      <formula>NOT(ISERROR(SEARCH("NO",E98)))</formula>
    </cfRule>
  </conditionalFormatting>
  <conditionalFormatting sqref="AD62 AD64 AD66 AD68">
    <cfRule type="containsText" dxfId="1265" priority="567" operator="containsText" text="PRO">
      <formula>NOT(ISERROR(SEARCH("PRO",AD62)))</formula>
    </cfRule>
    <cfRule type="containsText" dxfId="1264" priority="568" operator="containsText" text="SI">
      <formula>NOT(ISERROR(SEARCH("SI",AD62)))</formula>
    </cfRule>
    <cfRule type="containsText" dxfId="1263" priority="569" operator="containsText" text="NO">
      <formula>NOT(ISERROR(SEARCH("NO",AD62)))</formula>
    </cfRule>
  </conditionalFormatting>
  <conditionalFormatting sqref="AY11:AY12">
    <cfRule type="notContainsBlanks" dxfId="1262" priority="1056">
      <formula>LEN(TRIM(AY11))&gt;0</formula>
    </cfRule>
  </conditionalFormatting>
  <conditionalFormatting sqref="L99">
    <cfRule type="notContainsBlanks" dxfId="1261" priority="5882">
      <formula>LEN(TRIM(L99))&gt;0</formula>
    </cfRule>
  </conditionalFormatting>
  <conditionalFormatting sqref="J99">
    <cfRule type="notContainsBlanks" dxfId="1260" priority="5864">
      <formula>LEN(TRIM(J99))&gt;0</formula>
    </cfRule>
  </conditionalFormatting>
  <conditionalFormatting sqref="F101:H101 E102 J101">
    <cfRule type="containsBlanks" dxfId="1259" priority="5878">
      <formula>LEN(TRIM(E101))=0</formula>
    </cfRule>
    <cfRule type="cellIs" dxfId="1258" priority="5879" operator="between">
      <formula>1</formula>
      <formula>85</formula>
    </cfRule>
    <cfRule type="cellIs" dxfId="1257" priority="5880" operator="between">
      <formula>85</formula>
      <formula>95</formula>
    </cfRule>
    <cfRule type="cellIs" dxfId="1256" priority="5881" operator="greaterThan">
      <formula>95</formula>
    </cfRule>
  </conditionalFormatting>
  <conditionalFormatting sqref="G85 G87 G93">
    <cfRule type="notContainsBlanks" dxfId="1255" priority="5877">
      <formula>LEN(TRIM(G85))&gt;0</formula>
    </cfRule>
  </conditionalFormatting>
  <conditionalFormatting sqref="G86 G88:G92 G94:G96">
    <cfRule type="containsText" dxfId="1254" priority="5874" operator="containsText" text="PRO">
      <formula>NOT(ISERROR(SEARCH("PRO",G86)))</formula>
    </cfRule>
    <cfRule type="containsText" dxfId="1253" priority="5875" operator="containsText" text="SI">
      <formula>NOT(ISERROR(SEARCH("SI",G86)))</formula>
    </cfRule>
    <cfRule type="containsText" dxfId="1252" priority="5876" operator="containsText" text="NO">
      <formula>NOT(ISERROR(SEARCH("NO",G86)))</formula>
    </cfRule>
  </conditionalFormatting>
  <conditionalFormatting sqref="E85 E87 G97 G93 G87 G85">
    <cfRule type="notContainsBlanks" dxfId="1251" priority="5873">
      <formula>LEN(TRIM(E85))&gt;0</formula>
    </cfRule>
  </conditionalFormatting>
  <conditionalFormatting sqref="E86 E88:E92 E95:E96 G98 G94:G96 G88:G92 G86">
    <cfRule type="containsText" dxfId="1250" priority="5870" operator="containsText" text="PRO">
      <formula>NOT(ISERROR(SEARCH("PRO",E86)))</formula>
    </cfRule>
    <cfRule type="containsText" dxfId="1249" priority="5871" operator="containsText" text="SI">
      <formula>NOT(ISERROR(SEARCH("SI",E86)))</formula>
    </cfRule>
    <cfRule type="containsText" dxfId="1248" priority="5872" operator="containsText" text="NO">
      <formula>NOT(ISERROR(SEARCH("NO",E86)))</formula>
    </cfRule>
  </conditionalFormatting>
  <conditionalFormatting sqref="G97">
    <cfRule type="notContainsBlanks" dxfId="1247" priority="5869">
      <formula>LEN(TRIM(G97))&gt;0</formula>
    </cfRule>
  </conditionalFormatting>
  <conditionalFormatting sqref="G98">
    <cfRule type="containsText" dxfId="1246" priority="5866" operator="containsText" text="PRO">
      <formula>NOT(ISERROR(SEARCH("PRO",G98)))</formula>
    </cfRule>
    <cfRule type="containsText" dxfId="1245" priority="5867" operator="containsText" text="SI">
      <formula>NOT(ISERROR(SEARCH("SI",G98)))</formula>
    </cfRule>
    <cfRule type="containsText" dxfId="1244" priority="5868" operator="containsText" text="NO">
      <formula>NOT(ISERROR(SEARCH("NO",G98)))</formula>
    </cfRule>
  </conditionalFormatting>
  <conditionalFormatting sqref="H99">
    <cfRule type="notContainsBlanks" dxfId="1243" priority="5865">
      <formula>LEN(TRIM(H99))&gt;0</formula>
    </cfRule>
  </conditionalFormatting>
  <conditionalFormatting sqref="R99">
    <cfRule type="notContainsBlanks" dxfId="1242" priority="5858">
      <formula>LEN(TRIM(R99))&gt;0</formula>
    </cfRule>
  </conditionalFormatting>
  <conditionalFormatting sqref="M101:N101 P101 R101">
    <cfRule type="containsBlanks" dxfId="1241" priority="5860">
      <formula>LEN(TRIM(M101))=0</formula>
    </cfRule>
    <cfRule type="cellIs" dxfId="1240" priority="5861" operator="between">
      <formula>1</formula>
      <formula>85</formula>
    </cfRule>
    <cfRule type="cellIs" dxfId="1239" priority="5862" operator="between">
      <formula>85</formula>
      <formula>95</formula>
    </cfRule>
    <cfRule type="cellIs" dxfId="1238" priority="5863" operator="greaterThan">
      <formula>95</formula>
    </cfRule>
  </conditionalFormatting>
  <conditionalFormatting sqref="P99">
    <cfRule type="notContainsBlanks" dxfId="1237" priority="5859">
      <formula>LEN(TRIM(P99))&gt;0</formula>
    </cfRule>
  </conditionalFormatting>
  <conditionalFormatting sqref="T99 V99 X99 Z99">
    <cfRule type="notContainsBlanks" dxfId="1236" priority="5857">
      <formula>LEN(TRIM(T99))&gt;0</formula>
    </cfRule>
  </conditionalFormatting>
  <conditionalFormatting sqref="AG99">
    <cfRule type="notContainsBlanks" dxfId="1235" priority="5851">
      <formula>LEN(TRIM(AG99))&gt;0</formula>
    </cfRule>
  </conditionalFormatting>
  <conditionalFormatting sqref="AB101:AC101 AE101 AG101">
    <cfRule type="containsBlanks" dxfId="1234" priority="5853">
      <formula>LEN(TRIM(AB101))=0</formula>
    </cfRule>
    <cfRule type="cellIs" dxfId="1233" priority="5854" operator="between">
      <formula>1</formula>
      <formula>85</formula>
    </cfRule>
    <cfRule type="cellIs" dxfId="1232" priority="5855" operator="between">
      <formula>85</formula>
      <formula>95</formula>
    </cfRule>
    <cfRule type="cellIs" dxfId="1231" priority="5856" operator="greaterThan">
      <formula>95</formula>
    </cfRule>
  </conditionalFormatting>
  <conditionalFormatting sqref="AE99">
    <cfRule type="notContainsBlanks" dxfId="1230" priority="5852">
      <formula>LEN(TRIM(AE99))&gt;0</formula>
    </cfRule>
  </conditionalFormatting>
  <conditionalFormatting sqref="AI99">
    <cfRule type="notContainsBlanks" dxfId="1229" priority="5850">
      <formula>LEN(TRIM(AI99))&gt;0</formula>
    </cfRule>
  </conditionalFormatting>
  <conditionalFormatting sqref="AO99">
    <cfRule type="notContainsBlanks" dxfId="1228" priority="5844">
      <formula>LEN(TRIM(AO99))&gt;0</formula>
    </cfRule>
  </conditionalFormatting>
  <conditionalFormatting sqref="AJ101:AK101 AM101 AO101">
    <cfRule type="containsBlanks" dxfId="1227" priority="5846">
      <formula>LEN(TRIM(AJ101))=0</formula>
    </cfRule>
    <cfRule type="cellIs" dxfId="1226" priority="5847" operator="between">
      <formula>1</formula>
      <formula>85</formula>
    </cfRule>
    <cfRule type="cellIs" dxfId="1225" priority="5848" operator="between">
      <formula>85</formula>
      <formula>95</formula>
    </cfRule>
    <cfRule type="cellIs" dxfId="1224" priority="5849" operator="greaterThan">
      <formula>95</formula>
    </cfRule>
  </conditionalFormatting>
  <conditionalFormatting sqref="AM99">
    <cfRule type="notContainsBlanks" dxfId="1223" priority="5845">
      <formula>LEN(TRIM(AM99))&gt;0</formula>
    </cfRule>
  </conditionalFormatting>
  <conditionalFormatting sqref="AQ99">
    <cfRule type="notContainsBlanks" dxfId="1222" priority="5843">
      <formula>LEN(TRIM(AQ99))&gt;0</formula>
    </cfRule>
  </conditionalFormatting>
  <conditionalFormatting sqref="AW99">
    <cfRule type="notContainsBlanks" dxfId="1221" priority="5837">
      <formula>LEN(TRIM(AW99))&gt;0</formula>
    </cfRule>
  </conditionalFormatting>
  <conditionalFormatting sqref="AR101:AS101 AU101 AW101">
    <cfRule type="containsBlanks" dxfId="1220" priority="5839">
      <formula>LEN(TRIM(AR101))=0</formula>
    </cfRule>
    <cfRule type="cellIs" dxfId="1219" priority="5840" operator="between">
      <formula>1</formula>
      <formula>85</formula>
    </cfRule>
    <cfRule type="cellIs" dxfId="1218" priority="5841" operator="between">
      <formula>85</formula>
      <formula>95</formula>
    </cfRule>
    <cfRule type="cellIs" dxfId="1217" priority="5842" operator="greaterThan">
      <formula>95</formula>
    </cfRule>
  </conditionalFormatting>
  <conditionalFormatting sqref="AU99">
    <cfRule type="notContainsBlanks" dxfId="1216" priority="5838">
      <formula>LEN(TRIM(AU99))&gt;0</formula>
    </cfRule>
  </conditionalFormatting>
  <conditionalFormatting sqref="AY99">
    <cfRule type="notContainsBlanks" dxfId="1215" priority="5836">
      <formula>LEN(TRIM(AY99))&gt;0</formula>
    </cfRule>
  </conditionalFormatting>
  <conditionalFormatting sqref="AX93 AP93 AH85 AH87 AH93 S85 S87 S93 K85 K87 K93 I85 I87 I93">
    <cfRule type="notContainsBlanks" dxfId="1214" priority="5807">
      <formula>LEN(TRIM(I85))&gt;0</formula>
    </cfRule>
  </conditionalFormatting>
  <conditionalFormatting sqref="AX88:AX92 AX94:AX96 AP88:AP92 AP94:AP96 AH86 AH88:AH92 AH94:AH96 S86 S88:S92 S94:S96 K86 K88:K92 K94:K96 I86 I88:I92 I94:I96">
    <cfRule type="containsText" dxfId="1213" priority="5804" operator="containsText" text="PRO">
      <formula>NOT(ISERROR(SEARCH("PRO",I86)))</formula>
    </cfRule>
    <cfRule type="containsText" dxfId="1212" priority="5805" operator="containsText" text="SI">
      <formula>NOT(ISERROR(SEARCH("SI",I86)))</formula>
    </cfRule>
    <cfRule type="containsText" dxfId="1211" priority="5806" operator="containsText" text="NO">
      <formula>NOT(ISERROR(SEARCH("NO",I86)))</formula>
    </cfRule>
  </conditionalFormatting>
  <conditionalFormatting sqref="AX97 AX93 AP97 AP93 AH97 AH93 AH87 AH85 S97 S93 S87 S85 K97 K93 K87 K85 I97 I93 I87 I85">
    <cfRule type="notContainsBlanks" dxfId="1210" priority="5803">
      <formula>LEN(TRIM(I85))&gt;0</formula>
    </cfRule>
  </conditionalFormatting>
  <conditionalFormatting sqref="AX98 AX94:AX96 AX88:AX92 AP98 AP94:AP96 AP88:AP92 AH98 AH94:AH96 AH88:AH92 AH86 S98 S94:S96 S88:S92 S86 K98 K94:K96 K88:K92 K86 I98 I94:I96 I88:I92 I86">
    <cfRule type="containsText" dxfId="1209" priority="5800" operator="containsText" text="PRO">
      <formula>NOT(ISERROR(SEARCH("PRO",I86)))</formula>
    </cfRule>
    <cfRule type="containsText" dxfId="1208" priority="5801" operator="containsText" text="SI">
      <formula>NOT(ISERROR(SEARCH("SI",I86)))</formula>
    </cfRule>
    <cfRule type="containsText" dxfId="1207" priority="5802" operator="containsText" text="NO">
      <formula>NOT(ISERROR(SEARCH("NO",I86)))</formula>
    </cfRule>
  </conditionalFormatting>
  <conditionalFormatting sqref="AX97 AP97 AH97 S97 K97 I97">
    <cfRule type="notContainsBlanks" dxfId="1206" priority="5799">
      <formula>LEN(TRIM(I97))&gt;0</formula>
    </cfRule>
  </conditionalFormatting>
  <conditionalFormatting sqref="AX98 AP98 AH98 S98 K98 I98">
    <cfRule type="containsText" dxfId="1205" priority="5796" operator="containsText" text="PRO">
      <formula>NOT(ISERROR(SEARCH("PRO",I98)))</formula>
    </cfRule>
    <cfRule type="containsText" dxfId="1204" priority="5797" operator="containsText" text="SI">
      <formula>NOT(ISERROR(SEARCH("SI",I98)))</formula>
    </cfRule>
    <cfRule type="containsText" dxfId="1203" priority="5798" operator="containsText" text="NO">
      <formula>NOT(ISERROR(SEARCH("NO",I98)))</formula>
    </cfRule>
  </conditionalFormatting>
  <conditionalFormatting sqref="M102">
    <cfRule type="containsBlanks" dxfId="1202" priority="5792">
      <formula>LEN(TRIM(M102))=0</formula>
    </cfRule>
    <cfRule type="cellIs" dxfId="1201" priority="5793" operator="between">
      <formula>1</formula>
      <formula>85</formula>
    </cfRule>
    <cfRule type="cellIs" dxfId="1200" priority="5794" operator="between">
      <formula>85</formula>
      <formula>95</formula>
    </cfRule>
    <cfRule type="cellIs" dxfId="1199" priority="5795" operator="greaterThan">
      <formula>95</formula>
    </cfRule>
  </conditionalFormatting>
  <conditionalFormatting sqref="AB102">
    <cfRule type="containsBlanks" dxfId="1198" priority="5788">
      <formula>LEN(TRIM(AB102))=0</formula>
    </cfRule>
    <cfRule type="cellIs" dxfId="1197" priority="5789" operator="between">
      <formula>1</formula>
      <formula>85</formula>
    </cfRule>
    <cfRule type="cellIs" dxfId="1196" priority="5790" operator="between">
      <formula>85</formula>
      <formula>95</formula>
    </cfRule>
    <cfRule type="cellIs" dxfId="1195" priority="5791" operator="greaterThan">
      <formula>95</formula>
    </cfRule>
  </conditionalFormatting>
  <conditionalFormatting sqref="AJ102">
    <cfRule type="containsBlanks" dxfId="1194" priority="5784">
      <formula>LEN(TRIM(AJ102))=0</formula>
    </cfRule>
    <cfRule type="cellIs" dxfId="1193" priority="5785" operator="between">
      <formula>1</formula>
      <formula>85</formula>
    </cfRule>
    <cfRule type="cellIs" dxfId="1192" priority="5786" operator="between">
      <formula>85</formula>
      <formula>95</formula>
    </cfRule>
    <cfRule type="cellIs" dxfId="1191" priority="5787" operator="greaterThan">
      <formula>95</formula>
    </cfRule>
  </conditionalFormatting>
  <conditionalFormatting sqref="AR102">
    <cfRule type="containsBlanks" dxfId="1190" priority="5780">
      <formula>LEN(TRIM(AR102))=0</formula>
    </cfRule>
    <cfRule type="cellIs" dxfId="1189" priority="5781" operator="between">
      <formula>1</formula>
      <formula>85</formula>
    </cfRule>
    <cfRule type="cellIs" dxfId="1188" priority="5782" operator="between">
      <formula>85</formula>
      <formula>95</formula>
    </cfRule>
    <cfRule type="cellIs" dxfId="1187" priority="5783" operator="greaterThan">
      <formula>95</formula>
    </cfRule>
  </conditionalFormatting>
  <conditionalFormatting sqref="I101">
    <cfRule type="containsBlanks" dxfId="1186" priority="5736">
      <formula>LEN(TRIM(I101))=0</formula>
    </cfRule>
    <cfRule type="cellIs" dxfId="1185" priority="5737" operator="between">
      <formula>1</formula>
      <formula>85</formula>
    </cfRule>
    <cfRule type="cellIs" dxfId="1184" priority="5738" operator="between">
      <formula>85</formula>
      <formula>95</formula>
    </cfRule>
    <cfRule type="cellIs" dxfId="1183" priority="5739" operator="greaterThan">
      <formula>95</formula>
    </cfRule>
  </conditionalFormatting>
  <conditionalFormatting sqref="E101">
    <cfRule type="containsBlanks" dxfId="1182" priority="5728">
      <formula>LEN(TRIM(E101))=0</formula>
    </cfRule>
    <cfRule type="cellIs" dxfId="1181" priority="5729" operator="between">
      <formula>1</formula>
      <formula>85</formula>
    </cfRule>
    <cfRule type="cellIs" dxfId="1180" priority="5730" operator="between">
      <formula>85</formula>
      <formula>95</formula>
    </cfRule>
    <cfRule type="cellIs" dxfId="1179" priority="5731" operator="greaterThan">
      <formula>95</formula>
    </cfRule>
  </conditionalFormatting>
  <conditionalFormatting sqref="AA85 AA87 AA93 AA97">
    <cfRule type="notContainsBlanks" dxfId="1178" priority="5618">
      <formula>LEN(TRIM(AA85))&gt;0</formula>
    </cfRule>
  </conditionalFormatting>
  <conditionalFormatting sqref="AI85 AI87 AI93 AI97">
    <cfRule type="notContainsBlanks" dxfId="1177" priority="5610">
      <formula>LEN(TRIM(AI85))&gt;0</formula>
    </cfRule>
  </conditionalFormatting>
  <conditionalFormatting sqref="AX11 AP11 AH11 S11 K11 I11">
    <cfRule type="notContainsBlanks" dxfId="1176" priority="5544">
      <formula>LEN(TRIM(I11))&gt;0</formula>
    </cfRule>
  </conditionalFormatting>
  <conditionalFormatting sqref="AX11 AP11 AH11 S11 K11 I11">
    <cfRule type="notContainsBlanks" dxfId="1175" priority="5548">
      <formula>LEN(TRIM(I11))&gt;0</formula>
    </cfRule>
  </conditionalFormatting>
  <conditionalFormatting sqref="E13:E14">
    <cfRule type="containsText" dxfId="1174" priority="5549" operator="containsText" text="PRO">
      <formula>NOT(ISERROR(SEARCH("PRO",E13)))</formula>
    </cfRule>
    <cfRule type="containsText" dxfId="1173" priority="5550" operator="containsText" text="SI">
      <formula>NOT(ISERROR(SEARCH("SI",E13)))</formula>
    </cfRule>
    <cfRule type="containsText" dxfId="1172" priority="5551" operator="containsText" text="NO">
      <formula>NOT(ISERROR(SEARCH("NO",E13)))</formula>
    </cfRule>
  </conditionalFormatting>
  <conditionalFormatting sqref="AX15 AX17 AX21 AX23 AX25 AX27 AX29 AP15 AP17 AP21 AP23 AP25 AP27 AP29 AH15 AH17 AH21 AH23 AH25 AH27 AH29 S15 S17 S21 S23 S25 S27 S29 K15 K17 K19 K21 K23 K25 K27 K29 I15 I17 I19 I21 I23 I25 I27 I29">
    <cfRule type="notContainsBlanks" dxfId="1171" priority="5444">
      <formula>LEN(TRIM(I15))&gt;0</formula>
    </cfRule>
  </conditionalFormatting>
  <conditionalFormatting sqref="AX12:AX14 AP12:AP14 AH12:AH14 S12:S14 K12:K14 I12:I14">
    <cfRule type="containsText" dxfId="1170" priority="5545" operator="containsText" text="PRO">
      <formula>NOT(ISERROR(SEARCH("PRO",I12)))</formula>
    </cfRule>
    <cfRule type="containsText" dxfId="1169" priority="5546" operator="containsText" text="SI">
      <formula>NOT(ISERROR(SEARCH("SI",I12)))</formula>
    </cfRule>
    <cfRule type="containsText" dxfId="1168" priority="5547" operator="containsText" text="NO">
      <formula>NOT(ISERROR(SEARCH("NO",I12)))</formula>
    </cfRule>
  </conditionalFormatting>
  <conditionalFormatting sqref="AX12:AX14 AP12:AP14 AH12:AH14 S12:S14 K12:K14 I12:I14">
    <cfRule type="containsText" dxfId="1167" priority="5541" operator="containsText" text="PRO">
      <formula>NOT(ISERROR(SEARCH("PRO",I12)))</formula>
    </cfRule>
    <cfRule type="containsText" dxfId="1166" priority="5542" operator="containsText" text="SI">
      <formula>NOT(ISERROR(SEARCH("SI",I12)))</formula>
    </cfRule>
    <cfRule type="containsText" dxfId="1165" priority="5543" operator="containsText" text="NO">
      <formula>NOT(ISERROR(SEARCH("NO",I12)))</formula>
    </cfRule>
  </conditionalFormatting>
  <conditionalFormatting sqref="AX15 AX17 AX21 AX23 AX25 AX27 AX29 AP15 AP17 AP21 AP23 AP25 AP27 AP29 AH15 AH17 AH21 AH23 AH25 AH27 AH29 S15 S17 S21 S23 S25 S27 S29 K15 K17 K19 K21 K23 K25 K27 K29 I15 I17 I19 I21 I23 I25 I27 I29">
    <cfRule type="notContainsBlanks" dxfId="1164" priority="5440">
      <formula>LEN(TRIM(I15))&gt;0</formula>
    </cfRule>
  </conditionalFormatting>
  <conditionalFormatting sqref="E15 E17 E19 E21 E23 E25 E27 E29">
    <cfRule type="notContainsBlanks" dxfId="1163" priority="5448">
      <formula>LEN(TRIM(E15))&gt;0</formula>
    </cfRule>
  </conditionalFormatting>
  <conditionalFormatting sqref="E16 E18 E20 E22 E24 E26 E28 E30">
    <cfRule type="containsText" dxfId="1162" priority="5445" operator="containsText" text="PRO">
      <formula>NOT(ISERROR(SEARCH("PRO",E16)))</formula>
    </cfRule>
    <cfRule type="containsText" dxfId="1161" priority="5446" operator="containsText" text="SI">
      <formula>NOT(ISERROR(SEARCH("SI",E16)))</formula>
    </cfRule>
    <cfRule type="containsText" dxfId="1160" priority="5447" operator="containsText" text="NO">
      <formula>NOT(ISERROR(SEARCH("NO",E16)))</formula>
    </cfRule>
  </conditionalFormatting>
  <conditionalFormatting sqref="AX16 AX18 AX22 AX24 AX26 AX28 AX30 AP16 AP18 AP22 AP24 AP26 AP28 AP30 AH16 AH18 AH22 AH24 AH26 AH28 AH30 S16 S18 S22 S24 S26 S28 S30 K16 K18 K20 K22 K24 K26 K28 K30 I16 I18 I20 I22 I24 I26 I28 I30">
    <cfRule type="containsText" dxfId="1159" priority="5441" operator="containsText" text="PRO">
      <formula>NOT(ISERROR(SEARCH("PRO",I16)))</formula>
    </cfRule>
    <cfRule type="containsText" dxfId="1158" priority="5442" operator="containsText" text="SI">
      <formula>NOT(ISERROR(SEARCH("SI",I16)))</formula>
    </cfRule>
    <cfRule type="containsText" dxfId="1157" priority="5443" operator="containsText" text="NO">
      <formula>NOT(ISERROR(SEARCH("NO",I16)))</formula>
    </cfRule>
  </conditionalFormatting>
  <conditionalFormatting sqref="AX16 AX18 AX22 AX24 AX26 AX28 AX30 AP16 AP18 AP22 AP24 AP26 AP28 AP30 AH16 AH18 AH22 AH24 AH26 AH28 AH30 S16 S18 S22 S24 S26 S28 S30 K16 K18 K20 K22 K24 K26 K28 K30 I16 I18 I20 I22 I24 I26 I28 I30">
    <cfRule type="containsText" dxfId="1156" priority="5437" operator="containsText" text="PRO">
      <formula>NOT(ISERROR(SEARCH("PRO",I16)))</formula>
    </cfRule>
    <cfRule type="containsText" dxfId="1155" priority="5438" operator="containsText" text="SI">
      <formula>NOT(ISERROR(SEARCH("SI",I16)))</formula>
    </cfRule>
    <cfRule type="containsText" dxfId="1154" priority="5439" operator="containsText" text="NO">
      <formula>NOT(ISERROR(SEARCH("NO",I16)))</formula>
    </cfRule>
  </conditionalFormatting>
  <conditionalFormatting sqref="AA86 AA88:AA92 AA94:AA96">
    <cfRule type="containsText" dxfId="1153" priority="5288" operator="containsText" text="PRO">
      <formula>NOT(ISERROR(SEARCH("PRO",AA86)))</formula>
    </cfRule>
    <cfRule type="containsText" dxfId="1152" priority="5289" operator="containsText" text="SI">
      <formula>NOT(ISERROR(SEARCH("SI",AA86)))</formula>
    </cfRule>
    <cfRule type="containsText" dxfId="1151" priority="5290" operator="containsText" text="NO">
      <formula>NOT(ISERROR(SEARCH("NO",AA86)))</formula>
    </cfRule>
  </conditionalFormatting>
  <conditionalFormatting sqref="AA98 AA94:AA96 AA88:AA92 AA86">
    <cfRule type="containsText" dxfId="1150" priority="5284" operator="containsText" text="PRO">
      <formula>NOT(ISERROR(SEARCH("PRO",AA86)))</formula>
    </cfRule>
    <cfRule type="containsText" dxfId="1149" priority="5285" operator="containsText" text="SI">
      <formula>NOT(ISERROR(SEARCH("SI",AA86)))</formula>
    </cfRule>
    <cfRule type="containsText" dxfId="1148" priority="5286" operator="containsText" text="NO">
      <formula>NOT(ISERROR(SEARCH("NO",AA86)))</formula>
    </cfRule>
  </conditionalFormatting>
  <conditionalFormatting sqref="AA98">
    <cfRule type="containsText" dxfId="1147" priority="5280" operator="containsText" text="PRO">
      <formula>NOT(ISERROR(SEARCH("PRO",AA98)))</formula>
    </cfRule>
    <cfRule type="containsText" dxfId="1146" priority="5281" operator="containsText" text="SI">
      <formula>NOT(ISERROR(SEARCH("SI",AA98)))</formula>
    </cfRule>
    <cfRule type="containsText" dxfId="1145" priority="5282" operator="containsText" text="NO">
      <formula>NOT(ISERROR(SEARCH("NO",AA98)))</formula>
    </cfRule>
  </conditionalFormatting>
  <conditionalFormatting sqref="AA12:AA14">
    <cfRule type="containsText" dxfId="1144" priority="5272" operator="containsText" text="PRO">
      <formula>NOT(ISERROR(SEARCH("PRO",AA12)))</formula>
    </cfRule>
    <cfRule type="containsText" dxfId="1143" priority="5273" operator="containsText" text="SI">
      <formula>NOT(ISERROR(SEARCH("SI",AA12)))</formula>
    </cfRule>
    <cfRule type="containsText" dxfId="1142" priority="5274" operator="containsText" text="NO">
      <formula>NOT(ISERROR(SEARCH("NO",AA12)))</formula>
    </cfRule>
  </conditionalFormatting>
  <conditionalFormatting sqref="AA12:AA14">
    <cfRule type="containsText" dxfId="1141" priority="5268" operator="containsText" text="PRO">
      <formula>NOT(ISERROR(SEARCH("PRO",AA12)))</formula>
    </cfRule>
    <cfRule type="containsText" dxfId="1140" priority="5269" operator="containsText" text="SI">
      <formula>NOT(ISERROR(SEARCH("SI",AA12)))</formula>
    </cfRule>
    <cfRule type="containsText" dxfId="1139" priority="5270" operator="containsText" text="NO">
      <formula>NOT(ISERROR(SEARCH("NO",AA12)))</formula>
    </cfRule>
  </conditionalFormatting>
  <conditionalFormatting sqref="AA16 AA18 AA22 AA24 AA26 AA28 AA30">
    <cfRule type="containsText" dxfId="1138" priority="5260" operator="containsText" text="PRO">
      <formula>NOT(ISERROR(SEARCH("PRO",AA16)))</formula>
    </cfRule>
    <cfRule type="containsText" dxfId="1137" priority="5261" operator="containsText" text="SI">
      <formula>NOT(ISERROR(SEARCH("SI",AA16)))</formula>
    </cfRule>
    <cfRule type="containsText" dxfId="1136" priority="5262" operator="containsText" text="NO">
      <formula>NOT(ISERROR(SEARCH("NO",AA16)))</formula>
    </cfRule>
  </conditionalFormatting>
  <conditionalFormatting sqref="AA16 AA18 AA22 AA24 AA26 AA28 AA30">
    <cfRule type="containsText" dxfId="1135" priority="5256" operator="containsText" text="PRO">
      <formula>NOT(ISERROR(SEARCH("PRO",AA16)))</formula>
    </cfRule>
    <cfRule type="containsText" dxfId="1134" priority="5257" operator="containsText" text="SI">
      <formula>NOT(ISERROR(SEARCH("SI",AA16)))</formula>
    </cfRule>
    <cfRule type="containsText" dxfId="1133" priority="5258" operator="containsText" text="NO">
      <formula>NOT(ISERROR(SEARCH("NO",AA16)))</formula>
    </cfRule>
  </conditionalFormatting>
  <conditionalFormatting sqref="AX63 AP63 AH63 S63">
    <cfRule type="notContainsBlanks" dxfId="1132" priority="4543">
      <formula>LEN(TRIM(S63))&gt;0</formula>
    </cfRule>
  </conditionalFormatting>
  <conditionalFormatting sqref="AA48 AA72 AA59:AA60 AA52:AA56 AA46 AA42:AA44 AA40 AA36 AA34 AA32 AA50 AA38 AA70">
    <cfRule type="notContainsBlanks" dxfId="1131" priority="5106">
      <formula>LEN(TRIM(AA32))&gt;0</formula>
    </cfRule>
  </conditionalFormatting>
  <conditionalFormatting sqref="AA47 AA31 AA35 AA41 AA45 AA71 AA39 AA33 AA51 AA37 AA49 AA69">
    <cfRule type="notContainsBlanks" dxfId="1130" priority="5105">
      <formula>LEN(TRIM(AA31))&gt;0</formula>
    </cfRule>
  </conditionalFormatting>
  <conditionalFormatting sqref="AI32 AI34 AI36 AI38 AI40 AI42:AI44 AI46 AI48 AI50 AI52:AI60 AI70 AI72">
    <cfRule type="notContainsBlanks" dxfId="1129" priority="5098">
      <formula>LEN(TRIM(AI32))&gt;0</formula>
    </cfRule>
  </conditionalFormatting>
  <conditionalFormatting sqref="AA32 AA34 AA36 AA38 AA40 AA42:AA44 AA46 AA48 AA50 AA52:AA56 AA70 AA72 AA59:AA60">
    <cfRule type="containsText" dxfId="1128" priority="5003" operator="containsText" text="PRO">
      <formula>NOT(ISERROR(SEARCH("PRO",AA32)))</formula>
    </cfRule>
    <cfRule type="containsText" dxfId="1127" priority="5004" operator="containsText" text="SI">
      <formula>NOT(ISERROR(SEARCH("SI",AA32)))</formula>
    </cfRule>
    <cfRule type="containsText" dxfId="1126" priority="5005" operator="containsText" text="NO">
      <formula>NOT(ISERROR(SEARCH("NO",AA32)))</formula>
    </cfRule>
  </conditionalFormatting>
  <conditionalFormatting sqref="AA32 AA34 AA36 AA38 AA40 AA42:AA44 AA46 AA48 AA50 AA52:AA56 AA70 AA72 AA59:AA60">
    <cfRule type="containsText" dxfId="1125" priority="4999" operator="containsText" text="PRO">
      <formula>NOT(ISERROR(SEARCH("PRO",AA32)))</formula>
    </cfRule>
    <cfRule type="containsText" dxfId="1124" priority="5000" operator="containsText" text="SI">
      <formula>NOT(ISERROR(SEARCH("SI",AA32)))</formula>
    </cfRule>
    <cfRule type="containsText" dxfId="1123" priority="5001" operator="containsText" text="NO">
      <formula>NOT(ISERROR(SEARCH("NO",AA32)))</formula>
    </cfRule>
  </conditionalFormatting>
  <conditionalFormatting sqref="G74 G76:G78 G80 G82 G84">
    <cfRule type="containsText" dxfId="1122" priority="4368" operator="containsText" text="PRO">
      <formula>NOT(ISERROR(SEARCH("PRO",G74)))</formula>
    </cfRule>
    <cfRule type="containsText" dxfId="1121" priority="4369" operator="containsText" text="SI">
      <formula>NOT(ISERROR(SEARCH("SI",G74)))</formula>
    </cfRule>
    <cfRule type="containsText" dxfId="1120" priority="4370" operator="containsText" text="NO">
      <formula>NOT(ISERROR(SEARCH("NO",G74)))</formula>
    </cfRule>
  </conditionalFormatting>
  <conditionalFormatting sqref="AA63">
    <cfRule type="notContainsBlanks" dxfId="1119" priority="4448">
      <formula>LEN(TRIM(AA63))&gt;0</formula>
    </cfRule>
  </conditionalFormatting>
  <conditionalFormatting sqref="AA64">
    <cfRule type="containsText" dxfId="1118" priority="4445" operator="containsText" text="PRO">
      <formula>NOT(ISERROR(SEARCH("PRO",AA64)))</formula>
    </cfRule>
    <cfRule type="containsText" dxfId="1117" priority="4446" operator="containsText" text="SI">
      <formula>NOT(ISERROR(SEARCH("SI",AA64)))</formula>
    </cfRule>
    <cfRule type="containsText" dxfId="1116" priority="4447" operator="containsText" text="NO">
      <formula>NOT(ISERROR(SEARCH("NO",AA64)))</formula>
    </cfRule>
  </conditionalFormatting>
  <conditionalFormatting sqref="AA63">
    <cfRule type="notContainsBlanks" dxfId="1115" priority="4510">
      <formula>LEN(TRIM(AA63))&gt;0</formula>
    </cfRule>
  </conditionalFormatting>
  <conditionalFormatting sqref="AA65 AA67 AA61">
    <cfRule type="notContainsBlanks" dxfId="1114" priority="4704">
      <formula>LEN(TRIM(AA61))&gt;0</formula>
    </cfRule>
  </conditionalFormatting>
  <conditionalFormatting sqref="AI61 AI65 AI67">
    <cfRule type="notContainsBlanks" dxfId="1113" priority="4696">
      <formula>LEN(TRIM(AI61))&gt;0</formula>
    </cfRule>
  </conditionalFormatting>
  <conditionalFormatting sqref="AA62 AA66 AA68">
    <cfRule type="containsText" dxfId="1112" priority="4606" operator="containsText" text="PRO">
      <formula>NOT(ISERROR(SEARCH("PRO",AA62)))</formula>
    </cfRule>
    <cfRule type="containsText" dxfId="1111" priority="4607" operator="containsText" text="SI">
      <formula>NOT(ISERROR(SEARCH("SI",AA62)))</formula>
    </cfRule>
    <cfRule type="containsText" dxfId="1110" priority="4608" operator="containsText" text="NO">
      <formula>NOT(ISERROR(SEARCH("NO",AA62)))</formula>
    </cfRule>
  </conditionalFormatting>
  <conditionalFormatting sqref="AA62 AA66 AA68">
    <cfRule type="containsText" dxfId="1109" priority="4602" operator="containsText" text="PRO">
      <formula>NOT(ISERROR(SEARCH("PRO",AA62)))</formula>
    </cfRule>
    <cfRule type="containsText" dxfId="1108" priority="4603" operator="containsText" text="SI">
      <formula>NOT(ISERROR(SEARCH("SI",AA62)))</formula>
    </cfRule>
    <cfRule type="containsText" dxfId="1107" priority="4604" operator="containsText" text="NO">
      <formula>NOT(ISERROR(SEARCH("NO",AA62)))</formula>
    </cfRule>
  </conditionalFormatting>
  <conditionalFormatting sqref="AX63 AP63 AH63 S63">
    <cfRule type="notContainsBlanks" dxfId="1106" priority="4547">
      <formula>LEN(TRIM(S63))&gt;0</formula>
    </cfRule>
  </conditionalFormatting>
  <conditionalFormatting sqref="AX64 AP64 AH64 S64">
    <cfRule type="containsText" dxfId="1105" priority="4544" operator="containsText" text="PRO">
      <formula>NOT(ISERROR(SEARCH("PRO",S64)))</formula>
    </cfRule>
    <cfRule type="containsText" dxfId="1104" priority="4545" operator="containsText" text="SI">
      <formula>NOT(ISERROR(SEARCH("SI",S64)))</formula>
    </cfRule>
    <cfRule type="containsText" dxfId="1103" priority="4546" operator="containsText" text="NO">
      <formula>NOT(ISERROR(SEARCH("NO",S64)))</formula>
    </cfRule>
  </conditionalFormatting>
  <conditionalFormatting sqref="AA64">
    <cfRule type="notContainsBlanks" dxfId="1102" priority="4511">
      <formula>LEN(TRIM(AA64))&gt;0</formula>
    </cfRule>
  </conditionalFormatting>
  <conditionalFormatting sqref="AI63">
    <cfRule type="notContainsBlanks" dxfId="1101" priority="4502">
      <formula>LEN(TRIM(AI63))&gt;0</formula>
    </cfRule>
  </conditionalFormatting>
  <conditionalFormatting sqref="AA63">
    <cfRule type="notContainsBlanks" dxfId="1100" priority="4444">
      <formula>LEN(TRIM(AA63))&gt;0</formula>
    </cfRule>
  </conditionalFormatting>
  <conditionalFormatting sqref="AA64">
    <cfRule type="containsText" dxfId="1099" priority="4441" operator="containsText" text="PRO">
      <formula>NOT(ISERROR(SEARCH("PRO",AA64)))</formula>
    </cfRule>
    <cfRule type="containsText" dxfId="1098" priority="4442" operator="containsText" text="SI">
      <formula>NOT(ISERROR(SEARCH("SI",AA64)))</formula>
    </cfRule>
    <cfRule type="containsText" dxfId="1097" priority="4443" operator="containsText" text="NO">
      <formula>NOT(ISERROR(SEARCH("NO",AA64)))</formula>
    </cfRule>
  </conditionalFormatting>
  <conditionalFormatting sqref="E74 E77:E78 E80 E84 G74 G76:G78 G80 G82 G84">
    <cfRule type="containsText" dxfId="1096" priority="4364" operator="containsText" text="PRO">
      <formula>NOT(ISERROR(SEARCH("PRO",E74)))</formula>
    </cfRule>
    <cfRule type="containsText" dxfId="1095" priority="4365" operator="containsText" text="SI">
      <formula>NOT(ISERROR(SEARCH("SI",E74)))</formula>
    </cfRule>
    <cfRule type="containsText" dxfId="1094" priority="4366" operator="containsText" text="NO">
      <formula>NOT(ISERROR(SEARCH("NO",E74)))</formula>
    </cfRule>
  </conditionalFormatting>
  <conditionalFormatting sqref="AX74 AX80 AX82 AX84 AP74 AP80 AP82 AP84 AH74 AH80 AH82 AH84 S74 S80 S82 S84 K74 K76:K78 K80 K82 K84 I74 I76:I78 I80 I82 I84">
    <cfRule type="containsText" dxfId="1093" priority="4360" operator="containsText" text="PRO">
      <formula>NOT(ISERROR(SEARCH("PRO",I74)))</formula>
    </cfRule>
    <cfRule type="containsText" dxfId="1092" priority="4361" operator="containsText" text="SI">
      <formula>NOT(ISERROR(SEARCH("SI",I74)))</formula>
    </cfRule>
    <cfRule type="containsText" dxfId="1091" priority="4362" operator="containsText" text="NO">
      <formula>NOT(ISERROR(SEARCH("NO",I74)))</formula>
    </cfRule>
  </conditionalFormatting>
  <conditionalFormatting sqref="AX74 AX80 AX82 AX84 AP74 AP80 AP82 AP84 AH74 AH80 AH82 AH84 S74 S80 S82 S84 K74 K76:K78 K80 K82 K84 I74 I76:I78 I80 I82 I84">
    <cfRule type="containsText" dxfId="1090" priority="4356" operator="containsText" text="PRO">
      <formula>NOT(ISERROR(SEARCH("PRO",I74)))</formula>
    </cfRule>
    <cfRule type="containsText" dxfId="1089" priority="4357" operator="containsText" text="SI">
      <formula>NOT(ISERROR(SEARCH("SI",I74)))</formula>
    </cfRule>
    <cfRule type="containsText" dxfId="1088" priority="4358" operator="containsText" text="NO">
      <formula>NOT(ISERROR(SEARCH("NO",I74)))</formula>
    </cfRule>
  </conditionalFormatting>
  <conditionalFormatting sqref="AA73 AA81 AA83 AA79">
    <cfRule type="notContainsBlanks" dxfId="1087" priority="4326">
      <formula>LEN(TRIM(AA73))&gt;0</formula>
    </cfRule>
  </conditionalFormatting>
  <conditionalFormatting sqref="AI73 AI79 AI81 AI83">
    <cfRule type="notContainsBlanks" dxfId="1086" priority="4318">
      <formula>LEN(TRIM(AI73))&gt;0</formula>
    </cfRule>
  </conditionalFormatting>
  <conditionalFormatting sqref="AA74 AA80 AA82 AA84">
    <cfRule type="containsText" dxfId="1085" priority="4228" operator="containsText" text="PRO">
      <formula>NOT(ISERROR(SEARCH("PRO",AA74)))</formula>
    </cfRule>
    <cfRule type="containsText" dxfId="1084" priority="4229" operator="containsText" text="SI">
      <formula>NOT(ISERROR(SEARCH("SI",AA74)))</formula>
    </cfRule>
    <cfRule type="containsText" dxfId="1083" priority="4230" operator="containsText" text="NO">
      <formula>NOT(ISERROR(SEARCH("NO",AA74)))</formula>
    </cfRule>
  </conditionalFormatting>
  <conditionalFormatting sqref="AA74 AA80 AA82 AA84">
    <cfRule type="containsText" dxfId="1082" priority="4224" operator="containsText" text="PRO">
      <formula>NOT(ISERROR(SEARCH("PRO",AA74)))</formula>
    </cfRule>
    <cfRule type="containsText" dxfId="1081" priority="4225" operator="containsText" text="SI">
      <formula>NOT(ISERROR(SEARCH("SI",AA74)))</formula>
    </cfRule>
    <cfRule type="containsText" dxfId="1080" priority="4226" operator="containsText" text="NO">
      <formula>NOT(ISERROR(SEARCH("NO",AA74)))</formula>
    </cfRule>
  </conditionalFormatting>
  <conditionalFormatting sqref="AX86">
    <cfRule type="containsText" dxfId="1079" priority="3980" operator="containsText" text="PRO">
      <formula>NOT(ISERROR(SEARCH("PRO",AX86)))</formula>
    </cfRule>
    <cfRule type="containsText" dxfId="1078" priority="3981" operator="containsText" text="SI">
      <formula>NOT(ISERROR(SEARCH("SI",AX86)))</formula>
    </cfRule>
    <cfRule type="containsText" dxfId="1077" priority="3982" operator="containsText" text="NO">
      <formula>NOT(ISERROR(SEARCH("NO",AX86)))</formula>
    </cfRule>
  </conditionalFormatting>
  <conditionalFormatting sqref="AX86">
    <cfRule type="containsText" dxfId="1076" priority="3976" operator="containsText" text="PRO">
      <formula>NOT(ISERROR(SEARCH("PRO",AX86)))</formula>
    </cfRule>
    <cfRule type="containsText" dxfId="1075" priority="3977" operator="containsText" text="SI">
      <formula>NOT(ISERROR(SEARCH("SI",AX86)))</formula>
    </cfRule>
    <cfRule type="containsText" dxfId="1074" priority="3978" operator="containsText" text="NO">
      <formula>NOT(ISERROR(SEARCH("NO",AX86)))</formula>
    </cfRule>
  </conditionalFormatting>
  <conditionalFormatting sqref="AP86">
    <cfRule type="notContainsBlanks" dxfId="1073" priority="3963">
      <formula>LEN(TRIM(AP86))&gt;0</formula>
    </cfRule>
  </conditionalFormatting>
  <conditionalFormatting sqref="AP85 AP87">
    <cfRule type="notContainsBlanks" dxfId="1072" priority="3961">
      <formula>LEN(TRIM(AP85))&gt;0</formula>
    </cfRule>
  </conditionalFormatting>
  <conditionalFormatting sqref="AP86">
    <cfRule type="containsText" dxfId="1071" priority="3958" operator="containsText" text="PRO">
      <formula>NOT(ISERROR(SEARCH("PRO",AP86)))</formula>
    </cfRule>
    <cfRule type="containsText" dxfId="1070" priority="3959" operator="containsText" text="SI">
      <formula>NOT(ISERROR(SEARCH("SI",AP86)))</formula>
    </cfRule>
    <cfRule type="containsText" dxfId="1069" priority="3960" operator="containsText" text="NO">
      <formula>NOT(ISERROR(SEARCH("NO",AP86)))</formula>
    </cfRule>
  </conditionalFormatting>
  <conditionalFormatting sqref="AP86">
    <cfRule type="containsText" dxfId="1068" priority="3954" operator="containsText" text="PRO">
      <formula>NOT(ISERROR(SEARCH("PRO",AP86)))</formula>
    </cfRule>
    <cfRule type="containsText" dxfId="1067" priority="3955" operator="containsText" text="SI">
      <formula>NOT(ISERROR(SEARCH("SI",AP86)))</formula>
    </cfRule>
    <cfRule type="containsText" dxfId="1066" priority="3956" operator="containsText" text="NO">
      <formula>NOT(ISERROR(SEARCH("NO",AP86)))</formula>
    </cfRule>
  </conditionalFormatting>
  <conditionalFormatting sqref="O101">
    <cfRule type="containsBlanks" dxfId="1065" priority="3909">
      <formula>LEN(TRIM(O101))=0</formula>
    </cfRule>
    <cfRule type="cellIs" dxfId="1064" priority="3910" operator="between">
      <formula>1</formula>
      <formula>85</formula>
    </cfRule>
    <cfRule type="cellIs" dxfId="1063" priority="3911" operator="between">
      <formula>85</formula>
      <formula>95</formula>
    </cfRule>
    <cfRule type="cellIs" dxfId="1062" priority="3912" operator="greaterThan">
      <formula>95</formula>
    </cfRule>
  </conditionalFormatting>
  <conditionalFormatting sqref="U101">
    <cfRule type="containsBlanks" dxfId="1061" priority="3905">
      <formula>LEN(TRIM(U101))=0</formula>
    </cfRule>
    <cfRule type="cellIs" dxfId="1060" priority="3906" operator="between">
      <formula>1</formula>
      <formula>85</formula>
    </cfRule>
    <cfRule type="cellIs" dxfId="1059" priority="3907" operator="between">
      <formula>85</formula>
      <formula>95</formula>
    </cfRule>
    <cfRule type="cellIs" dxfId="1058" priority="3908" operator="greaterThan">
      <formula>95</formula>
    </cfRule>
  </conditionalFormatting>
  <conditionalFormatting sqref="U102">
    <cfRule type="containsBlanks" dxfId="1057" priority="3901">
      <formula>LEN(TRIM(U102))=0</formula>
    </cfRule>
    <cfRule type="cellIs" dxfId="1056" priority="3902" operator="between">
      <formula>1</formula>
      <formula>85</formula>
    </cfRule>
    <cfRule type="cellIs" dxfId="1055" priority="3903" operator="between">
      <formula>85</formula>
      <formula>95</formula>
    </cfRule>
    <cfRule type="cellIs" dxfId="1054" priority="3904" operator="greaterThan">
      <formula>95</formula>
    </cfRule>
  </conditionalFormatting>
  <conditionalFormatting sqref="Q101">
    <cfRule type="containsBlanks" dxfId="1053" priority="3897">
      <formula>LEN(TRIM(Q101))=0</formula>
    </cfRule>
    <cfRule type="cellIs" dxfId="1052" priority="3898" operator="between">
      <formula>1</formula>
      <formula>85</formula>
    </cfRule>
    <cfRule type="cellIs" dxfId="1051" priority="3899" operator="between">
      <formula>85</formula>
      <formula>95</formula>
    </cfRule>
    <cfRule type="cellIs" dxfId="1050" priority="3900" operator="greaterThan">
      <formula>95</formula>
    </cfRule>
  </conditionalFormatting>
  <conditionalFormatting sqref="S101">
    <cfRule type="containsBlanks" dxfId="1049" priority="3893">
      <formula>LEN(TRIM(S101))=0</formula>
    </cfRule>
    <cfRule type="cellIs" dxfId="1048" priority="3894" operator="between">
      <formula>1</formula>
      <formula>85</formula>
    </cfRule>
    <cfRule type="cellIs" dxfId="1047" priority="3895" operator="between">
      <formula>85</formula>
      <formula>95</formula>
    </cfRule>
    <cfRule type="cellIs" dxfId="1046" priority="3896" operator="greaterThan">
      <formula>95</formula>
    </cfRule>
  </conditionalFormatting>
  <conditionalFormatting sqref="W101">
    <cfRule type="containsBlanks" dxfId="1045" priority="3889">
      <formula>LEN(TRIM(W101))=0</formula>
    </cfRule>
    <cfRule type="cellIs" dxfId="1044" priority="3890" operator="between">
      <formula>1</formula>
      <formula>85</formula>
    </cfRule>
    <cfRule type="cellIs" dxfId="1043" priority="3891" operator="between">
      <formula>85</formula>
      <formula>95</formula>
    </cfRule>
    <cfRule type="cellIs" dxfId="1042" priority="3892" operator="greaterThan">
      <formula>95</formula>
    </cfRule>
  </conditionalFormatting>
  <conditionalFormatting sqref="Y101">
    <cfRule type="containsBlanks" dxfId="1041" priority="3885">
      <formula>LEN(TRIM(Y101))=0</formula>
    </cfRule>
    <cfRule type="cellIs" dxfId="1040" priority="3886" operator="between">
      <formula>1</formula>
      <formula>85</formula>
    </cfRule>
    <cfRule type="cellIs" dxfId="1039" priority="3887" operator="between">
      <formula>85</formula>
      <formula>95</formula>
    </cfRule>
    <cfRule type="cellIs" dxfId="1038" priority="3888" operator="greaterThan">
      <formula>95</formula>
    </cfRule>
  </conditionalFormatting>
  <conditionalFormatting sqref="AA101">
    <cfRule type="containsBlanks" dxfId="1037" priority="3881">
      <formula>LEN(TRIM(AA101))=0</formula>
    </cfRule>
    <cfRule type="cellIs" dxfId="1036" priority="3882" operator="between">
      <formula>1</formula>
      <formula>85</formula>
    </cfRule>
    <cfRule type="cellIs" dxfId="1035" priority="3883" operator="between">
      <formula>85</formula>
      <formula>95</formula>
    </cfRule>
    <cfRule type="cellIs" dxfId="1034" priority="3884" operator="greaterThan">
      <formula>95</formula>
    </cfRule>
  </conditionalFormatting>
  <conditionalFormatting sqref="AD101">
    <cfRule type="containsBlanks" dxfId="1033" priority="3877">
      <formula>LEN(TRIM(AD101))=0</formula>
    </cfRule>
    <cfRule type="cellIs" dxfId="1032" priority="3878" operator="between">
      <formula>1</formula>
      <formula>85</formula>
    </cfRule>
    <cfRule type="cellIs" dxfId="1031" priority="3879" operator="between">
      <formula>85</formula>
      <formula>95</formula>
    </cfRule>
    <cfRule type="cellIs" dxfId="1030" priority="3880" operator="greaterThan">
      <formula>95</formula>
    </cfRule>
  </conditionalFormatting>
  <conditionalFormatting sqref="AF101">
    <cfRule type="containsBlanks" dxfId="1029" priority="3873">
      <formula>LEN(TRIM(AF101))=0</formula>
    </cfRule>
    <cfRule type="cellIs" dxfId="1028" priority="3874" operator="between">
      <formula>1</formula>
      <formula>85</formula>
    </cfRule>
    <cfRule type="cellIs" dxfId="1027" priority="3875" operator="between">
      <formula>85</formula>
      <formula>95</formula>
    </cfRule>
    <cfRule type="cellIs" dxfId="1026" priority="3876" operator="greaterThan">
      <formula>95</formula>
    </cfRule>
  </conditionalFormatting>
  <conditionalFormatting sqref="AH101">
    <cfRule type="containsBlanks" dxfId="1025" priority="3869">
      <formula>LEN(TRIM(AH101))=0</formula>
    </cfRule>
    <cfRule type="cellIs" dxfId="1024" priority="3870" operator="between">
      <formula>1</formula>
      <formula>85</formula>
    </cfRule>
    <cfRule type="cellIs" dxfId="1023" priority="3871" operator="between">
      <formula>85</formula>
      <formula>95</formula>
    </cfRule>
    <cfRule type="cellIs" dxfId="1022" priority="3872" operator="greaterThan">
      <formula>95</formula>
    </cfRule>
  </conditionalFormatting>
  <conditionalFormatting sqref="AL101">
    <cfRule type="containsBlanks" dxfId="1021" priority="3865">
      <formula>LEN(TRIM(AL101))=0</formula>
    </cfRule>
    <cfRule type="cellIs" dxfId="1020" priority="3866" operator="between">
      <formula>1</formula>
      <formula>85</formula>
    </cfRule>
    <cfRule type="cellIs" dxfId="1019" priority="3867" operator="between">
      <formula>85</formula>
      <formula>95</formula>
    </cfRule>
    <cfRule type="cellIs" dxfId="1018" priority="3868" operator="greaterThan">
      <formula>95</formula>
    </cfRule>
  </conditionalFormatting>
  <conditionalFormatting sqref="AN101">
    <cfRule type="containsBlanks" dxfId="1017" priority="3861">
      <formula>LEN(TRIM(AN101))=0</formula>
    </cfRule>
    <cfRule type="cellIs" dxfId="1016" priority="3862" operator="between">
      <formula>1</formula>
      <formula>85</formula>
    </cfRule>
    <cfRule type="cellIs" dxfId="1015" priority="3863" operator="between">
      <formula>85</formula>
      <formula>95</formula>
    </cfRule>
    <cfRule type="cellIs" dxfId="1014" priority="3864" operator="greaterThan">
      <formula>95</formula>
    </cfRule>
  </conditionalFormatting>
  <conditionalFormatting sqref="AP101">
    <cfRule type="containsBlanks" dxfId="1013" priority="3857">
      <formula>LEN(TRIM(AP101))=0</formula>
    </cfRule>
    <cfRule type="cellIs" dxfId="1012" priority="3858" operator="between">
      <formula>1</formula>
      <formula>85</formula>
    </cfRule>
    <cfRule type="cellIs" dxfId="1011" priority="3859" operator="between">
      <formula>85</formula>
      <formula>95</formula>
    </cfRule>
    <cfRule type="cellIs" dxfId="1010" priority="3860" operator="greaterThan">
      <formula>95</formula>
    </cfRule>
  </conditionalFormatting>
  <conditionalFormatting sqref="AT101">
    <cfRule type="containsBlanks" dxfId="1009" priority="3853">
      <formula>LEN(TRIM(AT101))=0</formula>
    </cfRule>
    <cfRule type="cellIs" dxfId="1008" priority="3854" operator="between">
      <formula>1</formula>
      <formula>85</formula>
    </cfRule>
    <cfRule type="cellIs" dxfId="1007" priority="3855" operator="between">
      <formula>85</formula>
      <formula>95</formula>
    </cfRule>
    <cfRule type="cellIs" dxfId="1006" priority="3856" operator="greaterThan">
      <formula>95</formula>
    </cfRule>
  </conditionalFormatting>
  <conditionalFormatting sqref="AV101">
    <cfRule type="containsBlanks" dxfId="1005" priority="3849">
      <formula>LEN(TRIM(AV101))=0</formula>
    </cfRule>
    <cfRule type="cellIs" dxfId="1004" priority="3850" operator="between">
      <formula>1</formula>
      <formula>85</formula>
    </cfRule>
    <cfRule type="cellIs" dxfId="1003" priority="3851" operator="between">
      <formula>85</formula>
      <formula>95</formula>
    </cfRule>
    <cfRule type="cellIs" dxfId="1002" priority="3852" operator="greaterThan">
      <formula>95</formula>
    </cfRule>
  </conditionalFormatting>
  <conditionalFormatting sqref="AX101">
    <cfRule type="containsBlanks" dxfId="1001" priority="3845">
      <formula>LEN(TRIM(AX101))=0</formula>
    </cfRule>
    <cfRule type="cellIs" dxfId="1000" priority="3846" operator="between">
      <formula>1</formula>
      <formula>85</formula>
    </cfRule>
    <cfRule type="cellIs" dxfId="999" priority="3847" operator="between">
      <formula>85</formula>
      <formula>95</formula>
    </cfRule>
    <cfRule type="cellIs" dxfId="998" priority="3848" operator="greaterThan">
      <formula>95</formula>
    </cfRule>
  </conditionalFormatting>
  <conditionalFormatting sqref="AI77">
    <cfRule type="notContainsBlanks" dxfId="997" priority="3106">
      <formula>LEN(TRIM(AI77))&gt;0</formula>
    </cfRule>
  </conditionalFormatting>
  <conditionalFormatting sqref="AX75 AP75 AH75 S75">
    <cfRule type="notContainsBlanks" dxfId="996" priority="3311">
      <formula>LEN(TRIM(S75))&gt;0</formula>
    </cfRule>
  </conditionalFormatting>
  <conditionalFormatting sqref="AX76 AP76 AH76 S76">
    <cfRule type="containsText" dxfId="995" priority="3308" operator="containsText" text="PRO">
      <formula>NOT(ISERROR(SEARCH("PRO",S76)))</formula>
    </cfRule>
    <cfRule type="containsText" dxfId="994" priority="3309" operator="containsText" text="SI">
      <formula>NOT(ISERROR(SEARCH("SI",S76)))</formula>
    </cfRule>
    <cfRule type="containsText" dxfId="993" priority="3310" operator="containsText" text="NO">
      <formula>NOT(ISERROR(SEARCH("NO",S76)))</formula>
    </cfRule>
  </conditionalFormatting>
  <conditionalFormatting sqref="AX75 AP75 AH75 S75">
    <cfRule type="notContainsBlanks" dxfId="992" priority="3307">
      <formula>LEN(TRIM(S75))&gt;0</formula>
    </cfRule>
  </conditionalFormatting>
  <conditionalFormatting sqref="AX76 AP76 AH76 S76">
    <cfRule type="containsText" dxfId="991" priority="3304" operator="containsText" text="PRO">
      <formula>NOT(ISERROR(SEARCH("PRO",S76)))</formula>
    </cfRule>
    <cfRule type="containsText" dxfId="990" priority="3305" operator="containsText" text="SI">
      <formula>NOT(ISERROR(SEARCH("SI",S76)))</formula>
    </cfRule>
    <cfRule type="containsText" dxfId="989" priority="3306" operator="containsText" text="NO">
      <formula>NOT(ISERROR(SEARCH("NO",S76)))</formula>
    </cfRule>
  </conditionalFormatting>
  <conditionalFormatting sqref="AI76">
    <cfRule type="notContainsBlanks" dxfId="988" priority="3267">
      <formula>LEN(TRIM(AI76))&gt;0</formula>
    </cfRule>
  </conditionalFormatting>
  <conditionalFormatting sqref="AA75">
    <cfRule type="notContainsBlanks" dxfId="987" priority="3208">
      <formula>LEN(TRIM(AA75))&gt;0</formula>
    </cfRule>
  </conditionalFormatting>
  <conditionalFormatting sqref="AA76">
    <cfRule type="containsText" dxfId="986" priority="3205" operator="containsText" text="PRO">
      <formula>NOT(ISERROR(SEARCH("PRO",AA76)))</formula>
    </cfRule>
    <cfRule type="containsText" dxfId="985" priority="3206" operator="containsText" text="SI">
      <formula>NOT(ISERROR(SEARCH("SI",AA76)))</formula>
    </cfRule>
    <cfRule type="containsText" dxfId="984" priority="3207" operator="containsText" text="NO">
      <formula>NOT(ISERROR(SEARCH("NO",AA76)))</formula>
    </cfRule>
  </conditionalFormatting>
  <conditionalFormatting sqref="AX78 AP78 AH78 S78">
    <cfRule type="containsText" dxfId="983" priority="3148" operator="containsText" text="PRO">
      <formula>NOT(ISERROR(SEARCH("PRO",S78)))</formula>
    </cfRule>
    <cfRule type="containsText" dxfId="982" priority="3149" operator="containsText" text="SI">
      <formula>NOT(ISERROR(SEARCH("SI",S78)))</formula>
    </cfRule>
    <cfRule type="containsText" dxfId="981" priority="3150" operator="containsText" text="NO">
      <formula>NOT(ISERROR(SEARCH("NO",S78)))</formula>
    </cfRule>
  </conditionalFormatting>
  <conditionalFormatting sqref="AX78 AP78 AH78 S78">
    <cfRule type="containsText" dxfId="980" priority="3144" operator="containsText" text="PRO">
      <formula>NOT(ISERROR(SEARCH("PRO",S78)))</formula>
    </cfRule>
    <cfRule type="containsText" dxfId="979" priority="3145" operator="containsText" text="SI">
      <formula>NOT(ISERROR(SEARCH("SI",S78)))</formula>
    </cfRule>
    <cfRule type="containsText" dxfId="978" priority="3146" operator="containsText" text="NO">
      <formula>NOT(ISERROR(SEARCH("NO",S78)))</formula>
    </cfRule>
  </conditionalFormatting>
  <conditionalFormatting sqref="AA77">
    <cfRule type="notContainsBlanks" dxfId="977" priority="3114">
      <formula>LEN(TRIM(AA77))&gt;0</formula>
    </cfRule>
  </conditionalFormatting>
  <conditionalFormatting sqref="AA77">
    <cfRule type="notContainsBlanks" dxfId="976" priority="3048">
      <formula>LEN(TRIM(AA77))&gt;0</formula>
    </cfRule>
  </conditionalFormatting>
  <conditionalFormatting sqref="AA77">
    <cfRule type="notContainsBlanks" dxfId="975" priority="3052">
      <formula>LEN(TRIM(AA77))&gt;0</formula>
    </cfRule>
  </conditionalFormatting>
  <conditionalFormatting sqref="AA78">
    <cfRule type="containsText" dxfId="974" priority="3049" operator="containsText" text="PRO">
      <formula>NOT(ISERROR(SEARCH("PRO",AA78)))</formula>
    </cfRule>
    <cfRule type="containsText" dxfId="973" priority="3050" operator="containsText" text="SI">
      <formula>NOT(ISERROR(SEARCH("SI",AA78)))</formula>
    </cfRule>
    <cfRule type="containsText" dxfId="972" priority="3051" operator="containsText" text="NO">
      <formula>NOT(ISERROR(SEARCH("NO",AA78)))</formula>
    </cfRule>
  </conditionalFormatting>
  <conditionalFormatting sqref="AA78">
    <cfRule type="containsText" dxfId="971" priority="3045" operator="containsText" text="PRO">
      <formula>NOT(ISERROR(SEARCH("PRO",AA78)))</formula>
    </cfRule>
    <cfRule type="containsText" dxfId="970" priority="3046" operator="containsText" text="SI">
      <formula>NOT(ISERROR(SEARCH("SI",AA78)))</formula>
    </cfRule>
    <cfRule type="containsText" dxfId="969" priority="3047" operator="containsText" text="NO">
      <formula>NOT(ISERROR(SEARCH("NO",AA78)))</formula>
    </cfRule>
  </conditionalFormatting>
  <conditionalFormatting sqref="AA19">
    <cfRule type="notContainsBlanks" dxfId="968" priority="2736">
      <formula>LEN(TRIM(AA19))&gt;0</formula>
    </cfRule>
  </conditionalFormatting>
  <conditionalFormatting sqref="AA19">
    <cfRule type="notContainsBlanks" dxfId="967" priority="2803">
      <formula>LEN(TRIM(AA19))&gt;0</formula>
    </cfRule>
  </conditionalFormatting>
  <conditionalFormatting sqref="AI20">
    <cfRule type="notContainsBlanks" dxfId="966" priority="2798">
      <formula>LEN(TRIM(AI20))&gt;0</formula>
    </cfRule>
  </conditionalFormatting>
  <conditionalFormatting sqref="AI19">
    <cfRule type="notContainsBlanks" dxfId="965" priority="2797">
      <formula>LEN(TRIM(AI19))&gt;0</formula>
    </cfRule>
  </conditionalFormatting>
  <conditionalFormatting sqref="AA19">
    <cfRule type="notContainsBlanks" dxfId="964" priority="2740">
      <formula>LEN(TRIM(AA19))&gt;0</formula>
    </cfRule>
  </conditionalFormatting>
  <conditionalFormatting sqref="AA20">
    <cfRule type="containsText" dxfId="963" priority="2737" operator="containsText" text="PRO">
      <formula>NOT(ISERROR(SEARCH("PRO",AA20)))</formula>
    </cfRule>
    <cfRule type="containsText" dxfId="962" priority="2738" operator="containsText" text="SI">
      <formula>NOT(ISERROR(SEARCH("SI",AA20)))</formula>
    </cfRule>
    <cfRule type="containsText" dxfId="961" priority="2739" operator="containsText" text="NO">
      <formula>NOT(ISERROR(SEARCH("NO",AA20)))</formula>
    </cfRule>
  </conditionalFormatting>
  <conditionalFormatting sqref="AA20">
    <cfRule type="containsText" dxfId="960" priority="2733" operator="containsText" text="PRO">
      <formula>NOT(ISERROR(SEARCH("PRO",AA20)))</formula>
    </cfRule>
    <cfRule type="containsText" dxfId="959" priority="2734" operator="containsText" text="SI">
      <formula>NOT(ISERROR(SEARCH("SI",AA20)))</formula>
    </cfRule>
    <cfRule type="containsText" dxfId="958" priority="2735" operator="containsText" text="NO">
      <formula>NOT(ISERROR(SEARCH("NO",AA20)))</formula>
    </cfRule>
  </conditionalFormatting>
  <conditionalFormatting sqref="AA57">
    <cfRule type="notContainsBlanks" dxfId="957" priority="2294">
      <formula>LEN(TRIM(AA57))&gt;0</formula>
    </cfRule>
  </conditionalFormatting>
  <conditionalFormatting sqref="AA58">
    <cfRule type="containsText" dxfId="956" priority="2291" operator="containsText" text="PRO">
      <formula>NOT(ISERROR(SEARCH("PRO",AA58)))</formula>
    </cfRule>
    <cfRule type="containsText" dxfId="955" priority="2292" operator="containsText" text="SI">
      <formula>NOT(ISERROR(SEARCH("SI",AA58)))</formula>
    </cfRule>
    <cfRule type="containsText" dxfId="954" priority="2293" operator="containsText" text="NO">
      <formula>NOT(ISERROR(SEARCH("NO",AA58)))</formula>
    </cfRule>
  </conditionalFormatting>
  <conditionalFormatting sqref="AA57">
    <cfRule type="notContainsBlanks" dxfId="953" priority="2290">
      <formula>LEN(TRIM(AA57))&gt;0</formula>
    </cfRule>
  </conditionalFormatting>
  <conditionalFormatting sqref="AA58">
    <cfRule type="containsText" dxfId="952" priority="2287" operator="containsText" text="PRO">
      <formula>NOT(ISERROR(SEARCH("PRO",AA58)))</formula>
    </cfRule>
    <cfRule type="containsText" dxfId="951" priority="2288" operator="containsText" text="SI">
      <formula>NOT(ISERROR(SEARCH("SI",AA58)))</formula>
    </cfRule>
    <cfRule type="containsText" dxfId="950" priority="2289" operator="containsText" text="NO">
      <formula>NOT(ISERROR(SEARCH("NO",AA58)))</formula>
    </cfRule>
  </conditionalFormatting>
  <conditionalFormatting sqref="S57">
    <cfRule type="notContainsBlanks" dxfId="949" priority="2311">
      <formula>LEN(TRIM(S57))&gt;0</formula>
    </cfRule>
  </conditionalFormatting>
  <conditionalFormatting sqref="S58">
    <cfRule type="containsText" dxfId="948" priority="2308" operator="containsText" text="PRO">
      <formula>NOT(ISERROR(SEARCH("PRO",S58)))</formula>
    </cfRule>
    <cfRule type="containsText" dxfId="947" priority="2309" operator="containsText" text="SI">
      <formula>NOT(ISERROR(SEARCH("SI",S58)))</formula>
    </cfRule>
    <cfRule type="containsText" dxfId="946" priority="2310" operator="containsText" text="NO">
      <formula>NOT(ISERROR(SEARCH("NO",S58)))</formula>
    </cfRule>
  </conditionalFormatting>
  <conditionalFormatting sqref="S57">
    <cfRule type="notContainsBlanks" dxfId="945" priority="2307">
      <formula>LEN(TRIM(S57))&gt;0</formula>
    </cfRule>
  </conditionalFormatting>
  <conditionalFormatting sqref="S58">
    <cfRule type="containsText" dxfId="944" priority="2304" operator="containsText" text="PRO">
      <formula>NOT(ISERROR(SEARCH("PRO",S58)))</formula>
    </cfRule>
    <cfRule type="containsText" dxfId="943" priority="2305" operator="containsText" text="SI">
      <formula>NOT(ISERROR(SEARCH("SI",S58)))</formula>
    </cfRule>
    <cfRule type="containsText" dxfId="942" priority="2306" operator="containsText" text="NO">
      <formula>NOT(ISERROR(SEARCH("NO",S58)))</formula>
    </cfRule>
  </conditionalFormatting>
  <conditionalFormatting sqref="J13:J98">
    <cfRule type="notContainsBlanks" dxfId="941" priority="1093">
      <formula>LEN(TRIM(J13))&gt;0</formula>
    </cfRule>
  </conditionalFormatting>
  <conditionalFormatting sqref="E75">
    <cfRule type="notContainsBlanks" dxfId="940" priority="1113">
      <formula>LEN(TRIM(E75))&gt;0</formula>
    </cfRule>
  </conditionalFormatting>
  <conditionalFormatting sqref="E76">
    <cfRule type="containsText" dxfId="939" priority="1110" operator="containsText" text="PRO">
      <formula>NOT(ISERROR(SEARCH("PRO",E76)))</formula>
    </cfRule>
    <cfRule type="containsText" dxfId="938" priority="1111" operator="containsText" text="SI">
      <formula>NOT(ISERROR(SEARCH("SI",E76)))</formula>
    </cfRule>
    <cfRule type="containsText" dxfId="937" priority="1112" operator="containsText" text="NO">
      <formula>NOT(ISERROR(SEARCH("NO",E76)))</formula>
    </cfRule>
  </conditionalFormatting>
  <conditionalFormatting sqref="F13:F98">
    <cfRule type="notContainsBlanks" dxfId="936" priority="1097">
      <formula>LEN(TRIM(F13))&gt;0</formula>
    </cfRule>
  </conditionalFormatting>
  <conditionalFormatting sqref="AJ75">
    <cfRule type="notContainsBlanks" dxfId="935" priority="424">
      <formula>LEN(TRIM(AJ75))&gt;0</formula>
    </cfRule>
  </conditionalFormatting>
  <conditionalFormatting sqref="AJ76">
    <cfRule type="containsText" dxfId="934" priority="421" operator="containsText" text="PRO">
      <formula>NOT(ISERROR(SEARCH("PRO",AJ76)))</formula>
    </cfRule>
    <cfRule type="containsText" dxfId="933" priority="422" operator="containsText" text="SI">
      <formula>NOT(ISERROR(SEARCH("SI",AJ76)))</formula>
    </cfRule>
    <cfRule type="containsText" dxfId="932" priority="423" operator="containsText" text="NO">
      <formula>NOT(ISERROR(SEARCH("NO",AJ76)))</formula>
    </cfRule>
  </conditionalFormatting>
  <conditionalFormatting sqref="E82">
    <cfRule type="containsText" dxfId="931" priority="1114" operator="containsText" text="PRO">
      <formula>NOT(ISERROR(SEARCH("PRO",E82)))</formula>
    </cfRule>
    <cfRule type="containsText" dxfId="930" priority="1115" operator="containsText" text="SI">
      <formula>NOT(ISERROR(SEARCH("SI",E82)))</formula>
    </cfRule>
    <cfRule type="containsText" dxfId="929" priority="1116" operator="containsText" text="NO">
      <formula>NOT(ISERROR(SEARCH("NO",E82)))</formula>
    </cfRule>
  </conditionalFormatting>
  <conditionalFormatting sqref="AR85 AR87">
    <cfRule type="notContainsBlanks" dxfId="928" priority="290">
      <formula>LEN(TRIM(AR85))&gt;0</formula>
    </cfRule>
  </conditionalFormatting>
  <conditionalFormatting sqref="AR86 AR88:AR92 AR95:AR96">
    <cfRule type="containsText" dxfId="927" priority="287" operator="containsText" text="PRO">
      <formula>NOT(ISERROR(SEARCH("PRO",AR86)))</formula>
    </cfRule>
    <cfRule type="containsText" dxfId="926" priority="288" operator="containsText" text="SI">
      <formula>NOT(ISERROR(SEARCH("SI",AR86)))</formula>
    </cfRule>
    <cfRule type="containsText" dxfId="925" priority="289" operator="containsText" text="NO">
      <formula>NOT(ISERROR(SEARCH("NO",AR86)))</formula>
    </cfRule>
  </conditionalFormatting>
  <conditionalFormatting sqref="AB97">
    <cfRule type="notContainsBlanks" dxfId="924" priority="617">
      <formula>LEN(TRIM(AB97))&gt;0</formula>
    </cfRule>
  </conditionalFormatting>
  <conditionalFormatting sqref="M97">
    <cfRule type="notContainsBlanks" dxfId="923" priority="967">
      <formula>LEN(TRIM(M97))&gt;0</formula>
    </cfRule>
  </conditionalFormatting>
  <conditionalFormatting sqref="E97">
    <cfRule type="notContainsBlanks" dxfId="922" priority="1125">
      <formula>LEN(TRIM(E97))&gt;0</formula>
    </cfRule>
  </conditionalFormatting>
  <conditionalFormatting sqref="E98">
    <cfRule type="containsText" dxfId="921" priority="1122" operator="containsText" text="PRO">
      <formula>NOT(ISERROR(SEARCH("PRO",E98)))</formula>
    </cfRule>
    <cfRule type="containsText" dxfId="920" priority="1123" operator="containsText" text="SI">
      <formula>NOT(ISERROR(SEARCH("SI",E98)))</formula>
    </cfRule>
    <cfRule type="containsText" dxfId="919" priority="1124" operator="containsText" text="NO">
      <formula>NOT(ISERROR(SEARCH("NO",E98)))</formula>
    </cfRule>
  </conditionalFormatting>
  <conditionalFormatting sqref="E11">
    <cfRule type="notContainsBlanks" dxfId="918" priority="1121">
      <formula>LEN(TRIM(E11))&gt;0</formula>
    </cfRule>
  </conditionalFormatting>
  <conditionalFormatting sqref="E12">
    <cfRule type="containsText" dxfId="917" priority="1118" operator="containsText" text="PRO">
      <formula>NOT(ISERROR(SEARCH("PRO",E12)))</formula>
    </cfRule>
    <cfRule type="containsText" dxfId="916" priority="1119" operator="containsText" text="SI">
      <formula>NOT(ISERROR(SEARCH("SI",E12)))</formula>
    </cfRule>
    <cfRule type="containsText" dxfId="915" priority="1120" operator="containsText" text="NO">
      <formula>NOT(ISERROR(SEARCH("NO",E12)))</formula>
    </cfRule>
  </conditionalFormatting>
  <conditionalFormatting sqref="E81">
    <cfRule type="notContainsBlanks" dxfId="914" priority="1117">
      <formula>LEN(TRIM(E81))&gt;0</formula>
    </cfRule>
  </conditionalFormatting>
  <conditionalFormatting sqref="E59">
    <cfRule type="notContainsBlanks" dxfId="913" priority="1109">
      <formula>LEN(TRIM(E59))&gt;0</formula>
    </cfRule>
  </conditionalFormatting>
  <conditionalFormatting sqref="E60">
    <cfRule type="containsText" dxfId="912" priority="1106" operator="containsText" text="PRO">
      <formula>NOT(ISERROR(SEARCH("PRO",E60)))</formula>
    </cfRule>
    <cfRule type="containsText" dxfId="911" priority="1107" operator="containsText" text="SI">
      <formula>NOT(ISERROR(SEARCH("SI",E60)))</formula>
    </cfRule>
    <cfRule type="containsText" dxfId="910" priority="1108" operator="containsText" text="NO">
      <formula>NOT(ISERROR(SEARCH("NO",E60)))</formula>
    </cfRule>
  </conditionalFormatting>
  <conditionalFormatting sqref="E93">
    <cfRule type="notContainsBlanks" dxfId="909" priority="1105">
      <formula>LEN(TRIM(E93))&gt;0</formula>
    </cfRule>
  </conditionalFormatting>
  <conditionalFormatting sqref="E94">
    <cfRule type="containsText" dxfId="908" priority="1102" operator="containsText" text="PRO">
      <formula>NOT(ISERROR(SEARCH("PRO",E94)))</formula>
    </cfRule>
    <cfRule type="containsText" dxfId="907" priority="1103" operator="containsText" text="SI">
      <formula>NOT(ISERROR(SEARCH("SI",E94)))</formula>
    </cfRule>
    <cfRule type="containsText" dxfId="906" priority="1104" operator="containsText" text="NO">
      <formula>NOT(ISERROR(SEARCH("NO",E94)))</formula>
    </cfRule>
  </conditionalFormatting>
  <conditionalFormatting sqref="E93">
    <cfRule type="notContainsBlanks" dxfId="905" priority="1101">
      <formula>LEN(TRIM(E93))&gt;0</formula>
    </cfRule>
  </conditionalFormatting>
  <conditionalFormatting sqref="E94">
    <cfRule type="containsText" dxfId="904" priority="1098" operator="containsText" text="PRO">
      <formula>NOT(ISERROR(SEARCH("PRO",E94)))</formula>
    </cfRule>
    <cfRule type="containsText" dxfId="903" priority="1099" operator="containsText" text="SI">
      <formula>NOT(ISERROR(SEARCH("SI",E94)))</formula>
    </cfRule>
    <cfRule type="containsText" dxfId="902" priority="1100" operator="containsText" text="NO">
      <formula>NOT(ISERROR(SEARCH("NO",E94)))</formula>
    </cfRule>
  </conditionalFormatting>
  <conditionalFormatting sqref="H13:H98">
    <cfRule type="notContainsBlanks" dxfId="901" priority="1095">
      <formula>LEN(TRIM(H13))&gt;0</formula>
    </cfRule>
  </conditionalFormatting>
  <conditionalFormatting sqref="L13:L98">
    <cfRule type="notContainsBlanks" dxfId="900" priority="1091">
      <formula>LEN(TRIM(L13))&gt;0</formula>
    </cfRule>
  </conditionalFormatting>
  <conditionalFormatting sqref="N13:N98">
    <cfRule type="notContainsBlanks" dxfId="899" priority="1089">
      <formula>LEN(TRIM(N13))&gt;0</formula>
    </cfRule>
  </conditionalFormatting>
  <conditionalFormatting sqref="P13:P98">
    <cfRule type="notContainsBlanks" dxfId="898" priority="1087">
      <formula>LEN(TRIM(P13))&gt;0</formula>
    </cfRule>
  </conditionalFormatting>
  <conditionalFormatting sqref="R13:R98">
    <cfRule type="notContainsBlanks" dxfId="897" priority="1085">
      <formula>LEN(TRIM(R13))&gt;0</formula>
    </cfRule>
  </conditionalFormatting>
  <conditionalFormatting sqref="T13:T98">
    <cfRule type="notContainsBlanks" dxfId="896" priority="1083">
      <formula>LEN(TRIM(T13))&gt;0</formula>
    </cfRule>
  </conditionalFormatting>
  <conditionalFormatting sqref="V13:V98">
    <cfRule type="notContainsBlanks" dxfId="895" priority="1081">
      <formula>LEN(TRIM(V13))&gt;0</formula>
    </cfRule>
  </conditionalFormatting>
  <conditionalFormatting sqref="X13:X98">
    <cfRule type="notContainsBlanks" dxfId="894" priority="1079">
      <formula>LEN(TRIM(X13))&gt;0</formula>
    </cfRule>
  </conditionalFormatting>
  <conditionalFormatting sqref="Z13:Z98">
    <cfRule type="notContainsBlanks" dxfId="893" priority="1077">
      <formula>LEN(TRIM(Z13))&gt;0</formula>
    </cfRule>
  </conditionalFormatting>
  <conditionalFormatting sqref="AC13:AC98">
    <cfRule type="notContainsBlanks" dxfId="892" priority="1075">
      <formula>LEN(TRIM(AC13))&gt;0</formula>
    </cfRule>
  </conditionalFormatting>
  <conditionalFormatting sqref="AE13:AE98">
    <cfRule type="notContainsBlanks" dxfId="891" priority="1073">
      <formula>LEN(TRIM(AE13))&gt;0</formula>
    </cfRule>
  </conditionalFormatting>
  <conditionalFormatting sqref="AG13:AG98">
    <cfRule type="notContainsBlanks" dxfId="890" priority="1071">
      <formula>LEN(TRIM(AG13))&gt;0</formula>
    </cfRule>
  </conditionalFormatting>
  <conditionalFormatting sqref="AK13:AK98">
    <cfRule type="notContainsBlanks" dxfId="889" priority="1069">
      <formula>LEN(TRIM(AK13))&gt;0</formula>
    </cfRule>
  </conditionalFormatting>
  <conditionalFormatting sqref="AM13:AM98">
    <cfRule type="notContainsBlanks" dxfId="888" priority="1067">
      <formula>LEN(TRIM(AM13))&gt;0</formula>
    </cfRule>
  </conditionalFormatting>
  <conditionalFormatting sqref="AO13:AO98">
    <cfRule type="notContainsBlanks" dxfId="887" priority="1065">
      <formula>LEN(TRIM(AO13))&gt;0</formula>
    </cfRule>
  </conditionalFormatting>
  <conditionalFormatting sqref="AQ13:AQ98">
    <cfRule type="notContainsBlanks" dxfId="886" priority="1063">
      <formula>LEN(TRIM(AQ13))&gt;0</formula>
    </cfRule>
  </conditionalFormatting>
  <conditionalFormatting sqref="AS13:AS98">
    <cfRule type="notContainsBlanks" dxfId="885" priority="1061">
      <formula>LEN(TRIM(AS13))&gt;0</formula>
    </cfRule>
  </conditionalFormatting>
  <conditionalFormatting sqref="AU13:AU98">
    <cfRule type="notContainsBlanks" dxfId="884" priority="1059">
      <formula>LEN(TRIM(AU13))&gt;0</formula>
    </cfRule>
  </conditionalFormatting>
  <conditionalFormatting sqref="AW13:AW98">
    <cfRule type="notContainsBlanks" dxfId="883" priority="1057">
      <formula>LEN(TRIM(AW13))&gt;0</formula>
    </cfRule>
  </conditionalFormatting>
  <conditionalFormatting sqref="AY13:AY98">
    <cfRule type="notContainsBlanks" dxfId="882" priority="1055">
      <formula>LEN(TRIM(AY13))&gt;0</formula>
    </cfRule>
  </conditionalFormatting>
  <conditionalFormatting sqref="M31 M33 M35 M37 M39 M41 M45 M47 M49 M51 M69 M71">
    <cfRule type="notContainsBlanks" dxfId="881" priority="987">
      <formula>LEN(TRIM(M31))&gt;0</formula>
    </cfRule>
  </conditionalFormatting>
  <conditionalFormatting sqref="M32 M34 M36 M38 M40 M42:M44 M46 M48 M50 M52:M56 M70 M72">
    <cfRule type="containsText" dxfId="880" priority="984" operator="containsText" text="PRO">
      <formula>NOT(ISERROR(SEARCH("PRO",M32)))</formula>
    </cfRule>
    <cfRule type="containsText" dxfId="879" priority="985" operator="containsText" text="SI">
      <formula>NOT(ISERROR(SEARCH("SI",M32)))</formula>
    </cfRule>
    <cfRule type="containsText" dxfId="878" priority="986" operator="containsText" text="NO">
      <formula>NOT(ISERROR(SEARCH("NO",M32)))</formula>
    </cfRule>
  </conditionalFormatting>
  <conditionalFormatting sqref="M61 M63 M65 M67">
    <cfRule type="notContainsBlanks" dxfId="877" priority="983">
      <formula>LEN(TRIM(M61))&gt;0</formula>
    </cfRule>
  </conditionalFormatting>
  <conditionalFormatting sqref="M62 M64 M66 M68">
    <cfRule type="containsText" dxfId="876" priority="980" operator="containsText" text="PRO">
      <formula>NOT(ISERROR(SEARCH("PRO",M62)))</formula>
    </cfRule>
    <cfRule type="containsText" dxfId="875" priority="981" operator="containsText" text="SI">
      <formula>NOT(ISERROR(SEARCH("SI",M62)))</formula>
    </cfRule>
    <cfRule type="containsText" dxfId="874" priority="982" operator="containsText" text="NO">
      <formula>NOT(ISERROR(SEARCH("NO",M62)))</formula>
    </cfRule>
  </conditionalFormatting>
  <conditionalFormatting sqref="M73 M79 M83">
    <cfRule type="notContainsBlanks" dxfId="873" priority="979">
      <formula>LEN(TRIM(M73))&gt;0</formula>
    </cfRule>
  </conditionalFormatting>
  <conditionalFormatting sqref="M57">
    <cfRule type="notContainsBlanks" dxfId="872" priority="975">
      <formula>LEN(TRIM(M57))&gt;0</formula>
    </cfRule>
  </conditionalFormatting>
  <conditionalFormatting sqref="M58">
    <cfRule type="containsText" dxfId="871" priority="972" operator="containsText" text="PRO">
      <formula>NOT(ISERROR(SEARCH("PRO",M58)))</formula>
    </cfRule>
    <cfRule type="containsText" dxfId="870" priority="973" operator="containsText" text="SI">
      <formula>NOT(ISERROR(SEARCH("SI",M58)))</formula>
    </cfRule>
    <cfRule type="containsText" dxfId="869" priority="974" operator="containsText" text="NO">
      <formula>NOT(ISERROR(SEARCH("NO",M58)))</formula>
    </cfRule>
  </conditionalFormatting>
  <conditionalFormatting sqref="M85 M87">
    <cfRule type="notContainsBlanks" dxfId="868" priority="998">
      <formula>LEN(TRIM(M85))&gt;0</formula>
    </cfRule>
  </conditionalFormatting>
  <conditionalFormatting sqref="M86 M88:M92 M95:M96">
    <cfRule type="containsText" dxfId="867" priority="995" operator="containsText" text="PRO">
      <formula>NOT(ISERROR(SEARCH("PRO",M86)))</formula>
    </cfRule>
    <cfRule type="containsText" dxfId="866" priority="996" operator="containsText" text="SI">
      <formula>NOT(ISERROR(SEARCH("SI",M86)))</formula>
    </cfRule>
    <cfRule type="containsText" dxfId="865" priority="997" operator="containsText" text="NO">
      <formula>NOT(ISERROR(SEARCH("NO",M86)))</formula>
    </cfRule>
  </conditionalFormatting>
  <conditionalFormatting sqref="M13:M14">
    <cfRule type="containsText" dxfId="864" priority="992" operator="containsText" text="PRO">
      <formula>NOT(ISERROR(SEARCH("PRO",M13)))</formula>
    </cfRule>
    <cfRule type="containsText" dxfId="863" priority="993" operator="containsText" text="SI">
      <formula>NOT(ISERROR(SEARCH("SI",M13)))</formula>
    </cfRule>
    <cfRule type="containsText" dxfId="862" priority="994" operator="containsText" text="NO">
      <formula>NOT(ISERROR(SEARCH("NO",M13)))</formula>
    </cfRule>
  </conditionalFormatting>
  <conditionalFormatting sqref="M15 M17 M19 M21 M23 M25 M27 M29">
    <cfRule type="notContainsBlanks" dxfId="861" priority="991">
      <formula>LEN(TRIM(M15))&gt;0</formula>
    </cfRule>
  </conditionalFormatting>
  <conditionalFormatting sqref="M16 M18 M20 M22 M24 M26 M28 M30">
    <cfRule type="containsText" dxfId="860" priority="988" operator="containsText" text="PRO">
      <formula>NOT(ISERROR(SEARCH("PRO",M16)))</formula>
    </cfRule>
    <cfRule type="containsText" dxfId="859" priority="989" operator="containsText" text="SI">
      <formula>NOT(ISERROR(SEARCH("SI",M16)))</formula>
    </cfRule>
    <cfRule type="containsText" dxfId="858" priority="990" operator="containsText" text="NO">
      <formula>NOT(ISERROR(SEARCH("NO",M16)))</formula>
    </cfRule>
  </conditionalFormatting>
  <conditionalFormatting sqref="M74 M77:M78 M80 M84">
    <cfRule type="containsText" dxfId="857" priority="976" operator="containsText" text="PRO">
      <formula>NOT(ISERROR(SEARCH("PRO",M74)))</formula>
    </cfRule>
    <cfRule type="containsText" dxfId="856" priority="977" operator="containsText" text="SI">
      <formula>NOT(ISERROR(SEARCH("SI",M74)))</formula>
    </cfRule>
    <cfRule type="containsText" dxfId="855" priority="978" operator="containsText" text="NO">
      <formula>NOT(ISERROR(SEARCH("NO",M74)))</formula>
    </cfRule>
  </conditionalFormatting>
  <conditionalFormatting sqref="M97">
    <cfRule type="notContainsBlanks" dxfId="854" priority="971">
      <formula>LEN(TRIM(M97))&gt;0</formula>
    </cfRule>
  </conditionalFormatting>
  <conditionalFormatting sqref="M98">
    <cfRule type="containsText" dxfId="853" priority="968" operator="containsText" text="PRO">
      <formula>NOT(ISERROR(SEARCH("PRO",M98)))</formula>
    </cfRule>
    <cfRule type="containsText" dxfId="852" priority="969" operator="containsText" text="SI">
      <formula>NOT(ISERROR(SEARCH("SI",M98)))</formula>
    </cfRule>
    <cfRule type="containsText" dxfId="851" priority="970" operator="containsText" text="NO">
      <formula>NOT(ISERROR(SEARCH("NO",M98)))</formula>
    </cfRule>
  </conditionalFormatting>
  <conditionalFormatting sqref="M98">
    <cfRule type="containsText" dxfId="850" priority="964" operator="containsText" text="PRO">
      <formula>NOT(ISERROR(SEARCH("PRO",M98)))</formula>
    </cfRule>
    <cfRule type="containsText" dxfId="849" priority="965" operator="containsText" text="SI">
      <formula>NOT(ISERROR(SEARCH("SI",M98)))</formula>
    </cfRule>
    <cfRule type="containsText" dxfId="848" priority="966" operator="containsText" text="NO">
      <formula>NOT(ISERROR(SEARCH("NO",M98)))</formula>
    </cfRule>
  </conditionalFormatting>
  <conditionalFormatting sqref="M11">
    <cfRule type="notContainsBlanks" dxfId="847" priority="963">
      <formula>LEN(TRIM(M11))&gt;0</formula>
    </cfRule>
  </conditionalFormatting>
  <conditionalFormatting sqref="M12">
    <cfRule type="containsText" dxfId="846" priority="960" operator="containsText" text="PRO">
      <formula>NOT(ISERROR(SEARCH("PRO",M12)))</formula>
    </cfRule>
    <cfRule type="containsText" dxfId="845" priority="961" operator="containsText" text="SI">
      <formula>NOT(ISERROR(SEARCH("SI",M12)))</formula>
    </cfRule>
    <cfRule type="containsText" dxfId="844" priority="962" operator="containsText" text="NO">
      <formula>NOT(ISERROR(SEARCH("NO",M12)))</formula>
    </cfRule>
  </conditionalFormatting>
  <conditionalFormatting sqref="M81">
    <cfRule type="notContainsBlanks" dxfId="843" priority="959">
      <formula>LEN(TRIM(M81))&gt;0</formula>
    </cfRule>
  </conditionalFormatting>
  <conditionalFormatting sqref="M82">
    <cfRule type="containsText" dxfId="842" priority="956" operator="containsText" text="PRO">
      <formula>NOT(ISERROR(SEARCH("PRO",M82)))</formula>
    </cfRule>
    <cfRule type="containsText" dxfId="841" priority="957" operator="containsText" text="SI">
      <formula>NOT(ISERROR(SEARCH("SI",M82)))</formula>
    </cfRule>
    <cfRule type="containsText" dxfId="840" priority="958" operator="containsText" text="NO">
      <formula>NOT(ISERROR(SEARCH("NO",M82)))</formula>
    </cfRule>
  </conditionalFormatting>
  <conditionalFormatting sqref="M75">
    <cfRule type="notContainsBlanks" dxfId="839" priority="955">
      <formula>LEN(TRIM(M75))&gt;0</formula>
    </cfRule>
  </conditionalFormatting>
  <conditionalFormatting sqref="M76">
    <cfRule type="containsText" dxfId="838" priority="952" operator="containsText" text="PRO">
      <formula>NOT(ISERROR(SEARCH("PRO",M76)))</formula>
    </cfRule>
    <cfRule type="containsText" dxfId="837" priority="953" operator="containsText" text="SI">
      <formula>NOT(ISERROR(SEARCH("SI",M76)))</formula>
    </cfRule>
    <cfRule type="containsText" dxfId="836" priority="954" operator="containsText" text="NO">
      <formula>NOT(ISERROR(SEARCH("NO",M76)))</formula>
    </cfRule>
  </conditionalFormatting>
  <conditionalFormatting sqref="M59">
    <cfRule type="notContainsBlanks" dxfId="835" priority="951">
      <formula>LEN(TRIM(M59))&gt;0</formula>
    </cfRule>
  </conditionalFormatting>
  <conditionalFormatting sqref="M60">
    <cfRule type="containsText" dxfId="834" priority="948" operator="containsText" text="PRO">
      <formula>NOT(ISERROR(SEARCH("PRO",M60)))</formula>
    </cfRule>
    <cfRule type="containsText" dxfId="833" priority="949" operator="containsText" text="SI">
      <formula>NOT(ISERROR(SEARCH("SI",M60)))</formula>
    </cfRule>
    <cfRule type="containsText" dxfId="832" priority="950" operator="containsText" text="NO">
      <formula>NOT(ISERROR(SEARCH("NO",M60)))</formula>
    </cfRule>
  </conditionalFormatting>
  <conditionalFormatting sqref="M93">
    <cfRule type="notContainsBlanks" dxfId="831" priority="947">
      <formula>LEN(TRIM(M93))&gt;0</formula>
    </cfRule>
  </conditionalFormatting>
  <conditionalFormatting sqref="M94">
    <cfRule type="containsText" dxfId="830" priority="944" operator="containsText" text="PRO">
      <formula>NOT(ISERROR(SEARCH("PRO",M94)))</formula>
    </cfRule>
    <cfRule type="containsText" dxfId="829" priority="945" operator="containsText" text="SI">
      <formula>NOT(ISERROR(SEARCH("SI",M94)))</formula>
    </cfRule>
    <cfRule type="containsText" dxfId="828" priority="946" operator="containsText" text="NO">
      <formula>NOT(ISERROR(SEARCH("NO",M94)))</formula>
    </cfRule>
  </conditionalFormatting>
  <conditionalFormatting sqref="M93">
    <cfRule type="notContainsBlanks" dxfId="827" priority="943">
      <formula>LEN(TRIM(M93))&gt;0</formula>
    </cfRule>
  </conditionalFormatting>
  <conditionalFormatting sqref="M94">
    <cfRule type="containsText" dxfId="826" priority="940" operator="containsText" text="PRO">
      <formula>NOT(ISERROR(SEARCH("PRO",M94)))</formula>
    </cfRule>
    <cfRule type="containsText" dxfId="825" priority="941" operator="containsText" text="SI">
      <formula>NOT(ISERROR(SEARCH("SI",M94)))</formula>
    </cfRule>
    <cfRule type="containsText" dxfId="824" priority="942" operator="containsText" text="NO">
      <formula>NOT(ISERROR(SEARCH("NO",M94)))</formula>
    </cfRule>
  </conditionalFormatting>
  <conditionalFormatting sqref="O35 O37 O39 O41 O45 O47 O49 O51 O69 O71">
    <cfRule type="notContainsBlanks" dxfId="823" priority="928">
      <formula>LEN(TRIM(O35))&gt;0</formula>
    </cfRule>
  </conditionalFormatting>
  <conditionalFormatting sqref="O34 O36 O38 O40 O42:O44 O46 O48 O50 O52:O56 O70 O72">
    <cfRule type="containsText" dxfId="822" priority="925" operator="containsText" text="PRO">
      <formula>NOT(ISERROR(SEARCH("PRO",O34)))</formula>
    </cfRule>
    <cfRule type="containsText" dxfId="821" priority="926" operator="containsText" text="SI">
      <formula>NOT(ISERROR(SEARCH("SI",O34)))</formula>
    </cfRule>
    <cfRule type="containsText" dxfId="820" priority="927" operator="containsText" text="NO">
      <formula>NOT(ISERROR(SEARCH("NO",O34)))</formula>
    </cfRule>
  </conditionalFormatting>
  <conditionalFormatting sqref="O61 O63 O65 O67">
    <cfRule type="notContainsBlanks" dxfId="819" priority="924">
      <formula>LEN(TRIM(O61))&gt;0</formula>
    </cfRule>
  </conditionalFormatting>
  <conditionalFormatting sqref="O62 O64 O66 O68">
    <cfRule type="containsText" dxfId="818" priority="921" operator="containsText" text="PRO">
      <formula>NOT(ISERROR(SEARCH("PRO",O62)))</formula>
    </cfRule>
    <cfRule type="containsText" dxfId="817" priority="922" operator="containsText" text="SI">
      <formula>NOT(ISERROR(SEARCH("SI",O62)))</formula>
    </cfRule>
    <cfRule type="containsText" dxfId="816" priority="923" operator="containsText" text="NO">
      <formula>NOT(ISERROR(SEARCH("NO",O62)))</formula>
    </cfRule>
  </conditionalFormatting>
  <conditionalFormatting sqref="O73 O79 O83">
    <cfRule type="notContainsBlanks" dxfId="815" priority="920">
      <formula>LEN(TRIM(O73))&gt;0</formula>
    </cfRule>
  </conditionalFormatting>
  <conditionalFormatting sqref="O57">
    <cfRule type="notContainsBlanks" dxfId="814" priority="916">
      <formula>LEN(TRIM(O57))&gt;0</formula>
    </cfRule>
  </conditionalFormatting>
  <conditionalFormatting sqref="O58">
    <cfRule type="containsText" dxfId="813" priority="913" operator="containsText" text="PRO">
      <formula>NOT(ISERROR(SEARCH("PRO",O58)))</formula>
    </cfRule>
    <cfRule type="containsText" dxfId="812" priority="914" operator="containsText" text="SI">
      <formula>NOT(ISERROR(SEARCH("SI",O58)))</formula>
    </cfRule>
    <cfRule type="containsText" dxfId="811" priority="915" operator="containsText" text="NO">
      <formula>NOT(ISERROR(SEARCH("NO",O58)))</formula>
    </cfRule>
  </conditionalFormatting>
  <conditionalFormatting sqref="O85 O87">
    <cfRule type="notContainsBlanks" dxfId="810" priority="939">
      <formula>LEN(TRIM(O85))&gt;0</formula>
    </cfRule>
  </conditionalFormatting>
  <conditionalFormatting sqref="O86 O88:O92 O95:O96">
    <cfRule type="containsText" dxfId="809" priority="936" operator="containsText" text="PRO">
      <formula>NOT(ISERROR(SEARCH("PRO",O86)))</formula>
    </cfRule>
    <cfRule type="containsText" dxfId="808" priority="937" operator="containsText" text="SI">
      <formula>NOT(ISERROR(SEARCH("SI",O86)))</formula>
    </cfRule>
    <cfRule type="containsText" dxfId="807" priority="938" operator="containsText" text="NO">
      <formula>NOT(ISERROR(SEARCH("NO",O86)))</formula>
    </cfRule>
  </conditionalFormatting>
  <conditionalFormatting sqref="O74 O77:O78 O80 O84">
    <cfRule type="containsText" dxfId="806" priority="917" operator="containsText" text="PRO">
      <formula>NOT(ISERROR(SEARCH("PRO",O74)))</formula>
    </cfRule>
    <cfRule type="containsText" dxfId="805" priority="918" operator="containsText" text="SI">
      <formula>NOT(ISERROR(SEARCH("SI",O74)))</formula>
    </cfRule>
    <cfRule type="containsText" dxfId="804" priority="919" operator="containsText" text="NO">
      <formula>NOT(ISERROR(SEARCH("NO",O74)))</formula>
    </cfRule>
  </conditionalFormatting>
  <conditionalFormatting sqref="O97">
    <cfRule type="notContainsBlanks" dxfId="803" priority="912">
      <formula>LEN(TRIM(O97))&gt;0</formula>
    </cfRule>
  </conditionalFormatting>
  <conditionalFormatting sqref="O98">
    <cfRule type="containsText" dxfId="802" priority="909" operator="containsText" text="PRO">
      <formula>NOT(ISERROR(SEARCH("PRO",O98)))</formula>
    </cfRule>
    <cfRule type="containsText" dxfId="801" priority="910" operator="containsText" text="SI">
      <formula>NOT(ISERROR(SEARCH("SI",O98)))</formula>
    </cfRule>
    <cfRule type="containsText" dxfId="800" priority="911" operator="containsText" text="NO">
      <formula>NOT(ISERROR(SEARCH("NO",O98)))</formula>
    </cfRule>
  </conditionalFormatting>
  <conditionalFormatting sqref="O97">
    <cfRule type="notContainsBlanks" dxfId="799" priority="908">
      <formula>LEN(TRIM(O97))&gt;0</formula>
    </cfRule>
  </conditionalFormatting>
  <conditionalFormatting sqref="O98">
    <cfRule type="containsText" dxfId="798" priority="905" operator="containsText" text="PRO">
      <formula>NOT(ISERROR(SEARCH("PRO",O98)))</formula>
    </cfRule>
    <cfRule type="containsText" dxfId="797" priority="906" operator="containsText" text="SI">
      <formula>NOT(ISERROR(SEARCH("SI",O98)))</formula>
    </cfRule>
    <cfRule type="containsText" dxfId="796" priority="907" operator="containsText" text="NO">
      <formula>NOT(ISERROR(SEARCH("NO",O98)))</formula>
    </cfRule>
  </conditionalFormatting>
  <conditionalFormatting sqref="O81">
    <cfRule type="notContainsBlanks" dxfId="795" priority="900">
      <formula>LEN(TRIM(O81))&gt;0</formula>
    </cfRule>
  </conditionalFormatting>
  <conditionalFormatting sqref="O82">
    <cfRule type="containsText" dxfId="794" priority="897" operator="containsText" text="PRO">
      <formula>NOT(ISERROR(SEARCH("PRO",O82)))</formula>
    </cfRule>
    <cfRule type="containsText" dxfId="793" priority="898" operator="containsText" text="SI">
      <formula>NOT(ISERROR(SEARCH("SI",O82)))</formula>
    </cfRule>
    <cfRule type="containsText" dxfId="792" priority="899" operator="containsText" text="NO">
      <formula>NOT(ISERROR(SEARCH("NO",O82)))</formula>
    </cfRule>
  </conditionalFormatting>
  <conditionalFormatting sqref="O75">
    <cfRule type="notContainsBlanks" dxfId="791" priority="896">
      <formula>LEN(TRIM(O75))&gt;0</formula>
    </cfRule>
  </conditionalFormatting>
  <conditionalFormatting sqref="O76">
    <cfRule type="containsText" dxfId="790" priority="893" operator="containsText" text="PRO">
      <formula>NOT(ISERROR(SEARCH("PRO",O76)))</formula>
    </cfRule>
    <cfRule type="containsText" dxfId="789" priority="894" operator="containsText" text="SI">
      <formula>NOT(ISERROR(SEARCH("SI",O76)))</formula>
    </cfRule>
    <cfRule type="containsText" dxfId="788" priority="895" operator="containsText" text="NO">
      <formula>NOT(ISERROR(SEARCH("NO",O76)))</formula>
    </cfRule>
  </conditionalFormatting>
  <conditionalFormatting sqref="O59">
    <cfRule type="notContainsBlanks" dxfId="787" priority="892">
      <formula>LEN(TRIM(O59))&gt;0</formula>
    </cfRule>
  </conditionalFormatting>
  <conditionalFormatting sqref="O60">
    <cfRule type="containsText" dxfId="786" priority="889" operator="containsText" text="PRO">
      <formula>NOT(ISERROR(SEARCH("PRO",O60)))</formula>
    </cfRule>
    <cfRule type="containsText" dxfId="785" priority="890" operator="containsText" text="SI">
      <formula>NOT(ISERROR(SEARCH("SI",O60)))</formula>
    </cfRule>
    <cfRule type="containsText" dxfId="784" priority="891" operator="containsText" text="NO">
      <formula>NOT(ISERROR(SEARCH("NO",O60)))</formula>
    </cfRule>
  </conditionalFormatting>
  <conditionalFormatting sqref="O93">
    <cfRule type="notContainsBlanks" dxfId="783" priority="888">
      <formula>LEN(TRIM(O93))&gt;0</formula>
    </cfRule>
  </conditionalFormatting>
  <conditionalFormatting sqref="O94">
    <cfRule type="containsText" dxfId="782" priority="885" operator="containsText" text="PRO">
      <formula>NOT(ISERROR(SEARCH("PRO",O94)))</formula>
    </cfRule>
    <cfRule type="containsText" dxfId="781" priority="886" operator="containsText" text="SI">
      <formula>NOT(ISERROR(SEARCH("SI",O94)))</formula>
    </cfRule>
    <cfRule type="containsText" dxfId="780" priority="887" operator="containsText" text="NO">
      <formula>NOT(ISERROR(SEARCH("NO",O94)))</formula>
    </cfRule>
  </conditionalFormatting>
  <conditionalFormatting sqref="O93">
    <cfRule type="notContainsBlanks" dxfId="779" priority="884">
      <formula>LEN(TRIM(O93))&gt;0</formula>
    </cfRule>
  </conditionalFormatting>
  <conditionalFormatting sqref="O94">
    <cfRule type="containsText" dxfId="778" priority="881" operator="containsText" text="PRO">
      <formula>NOT(ISERROR(SEARCH("PRO",O94)))</formula>
    </cfRule>
    <cfRule type="containsText" dxfId="777" priority="882" operator="containsText" text="SI">
      <formula>NOT(ISERROR(SEARCH("SI",O94)))</formula>
    </cfRule>
    <cfRule type="containsText" dxfId="776" priority="883" operator="containsText" text="NO">
      <formula>NOT(ISERROR(SEARCH("NO",O94)))</formula>
    </cfRule>
  </conditionalFormatting>
  <conditionalFormatting sqref="Q31 Q33 Q35 Q37 Q39 Q41 Q45 Q47 Q49 Q51 Q69 Q71">
    <cfRule type="notContainsBlanks" dxfId="775" priority="869">
      <formula>LEN(TRIM(Q31))&gt;0</formula>
    </cfRule>
  </conditionalFormatting>
  <conditionalFormatting sqref="Q32 Q34 Q36 Q38 Q40 Q42:Q44 Q46 Q48 Q50 Q52:Q56 Q70 Q72">
    <cfRule type="containsText" dxfId="774" priority="866" operator="containsText" text="PRO">
      <formula>NOT(ISERROR(SEARCH("PRO",Q32)))</formula>
    </cfRule>
    <cfRule type="containsText" dxfId="773" priority="867" operator="containsText" text="SI">
      <formula>NOT(ISERROR(SEARCH("SI",Q32)))</formula>
    </cfRule>
    <cfRule type="containsText" dxfId="772" priority="868" operator="containsText" text="NO">
      <formula>NOT(ISERROR(SEARCH("NO",Q32)))</formula>
    </cfRule>
  </conditionalFormatting>
  <conditionalFormatting sqref="Q61 Q63 Q65 Q67">
    <cfRule type="notContainsBlanks" dxfId="771" priority="865">
      <formula>LEN(TRIM(Q61))&gt;0</formula>
    </cfRule>
  </conditionalFormatting>
  <conditionalFormatting sqref="Q62 Q64 Q66 Q68">
    <cfRule type="containsText" dxfId="770" priority="862" operator="containsText" text="PRO">
      <formula>NOT(ISERROR(SEARCH("PRO",Q62)))</formula>
    </cfRule>
    <cfRule type="containsText" dxfId="769" priority="863" operator="containsText" text="SI">
      <formula>NOT(ISERROR(SEARCH("SI",Q62)))</formula>
    </cfRule>
    <cfRule type="containsText" dxfId="768" priority="864" operator="containsText" text="NO">
      <formula>NOT(ISERROR(SEARCH("NO",Q62)))</formula>
    </cfRule>
  </conditionalFormatting>
  <conditionalFormatting sqref="Q73 Q79 Q83">
    <cfRule type="notContainsBlanks" dxfId="767" priority="861">
      <formula>LEN(TRIM(Q73))&gt;0</formula>
    </cfRule>
  </conditionalFormatting>
  <conditionalFormatting sqref="Q57">
    <cfRule type="notContainsBlanks" dxfId="766" priority="857">
      <formula>LEN(TRIM(Q57))&gt;0</formula>
    </cfRule>
  </conditionalFormatting>
  <conditionalFormatting sqref="Q58">
    <cfRule type="containsText" dxfId="765" priority="854" operator="containsText" text="PRO">
      <formula>NOT(ISERROR(SEARCH("PRO",Q58)))</formula>
    </cfRule>
    <cfRule type="containsText" dxfId="764" priority="855" operator="containsText" text="SI">
      <formula>NOT(ISERROR(SEARCH("SI",Q58)))</formula>
    </cfRule>
    <cfRule type="containsText" dxfId="763" priority="856" operator="containsText" text="NO">
      <formula>NOT(ISERROR(SEARCH("NO",Q58)))</formula>
    </cfRule>
  </conditionalFormatting>
  <conditionalFormatting sqref="Q85 Q87">
    <cfRule type="notContainsBlanks" dxfId="762" priority="880">
      <formula>LEN(TRIM(Q85))&gt;0</formula>
    </cfRule>
  </conditionalFormatting>
  <conditionalFormatting sqref="Q86 Q88:Q92 Q95:Q96">
    <cfRule type="containsText" dxfId="761" priority="877" operator="containsText" text="PRO">
      <formula>NOT(ISERROR(SEARCH("PRO",Q86)))</formula>
    </cfRule>
    <cfRule type="containsText" dxfId="760" priority="878" operator="containsText" text="SI">
      <formula>NOT(ISERROR(SEARCH("SI",Q86)))</formula>
    </cfRule>
    <cfRule type="containsText" dxfId="759" priority="879" operator="containsText" text="NO">
      <formula>NOT(ISERROR(SEARCH("NO",Q86)))</formula>
    </cfRule>
  </conditionalFormatting>
  <conditionalFormatting sqref="Q13:Q14">
    <cfRule type="containsText" dxfId="758" priority="874" operator="containsText" text="PRO">
      <formula>NOT(ISERROR(SEARCH("PRO",Q13)))</formula>
    </cfRule>
    <cfRule type="containsText" dxfId="757" priority="875" operator="containsText" text="SI">
      <formula>NOT(ISERROR(SEARCH("SI",Q13)))</formula>
    </cfRule>
    <cfRule type="containsText" dxfId="756" priority="876" operator="containsText" text="NO">
      <formula>NOT(ISERROR(SEARCH("NO",Q13)))</formula>
    </cfRule>
  </conditionalFormatting>
  <conditionalFormatting sqref="Q15 Q17 Q19 Q21 Q23 Q25 Q27 Q29">
    <cfRule type="notContainsBlanks" dxfId="755" priority="873">
      <formula>LEN(TRIM(Q15))&gt;0</formula>
    </cfRule>
  </conditionalFormatting>
  <conditionalFormatting sqref="Q16 Q18 Q20 Q22 Q24 Q26 Q28 Q30">
    <cfRule type="containsText" dxfId="754" priority="870" operator="containsText" text="PRO">
      <formula>NOT(ISERROR(SEARCH("PRO",Q16)))</formula>
    </cfRule>
    <cfRule type="containsText" dxfId="753" priority="871" operator="containsText" text="SI">
      <formula>NOT(ISERROR(SEARCH("SI",Q16)))</formula>
    </cfRule>
    <cfRule type="containsText" dxfId="752" priority="872" operator="containsText" text="NO">
      <formula>NOT(ISERROR(SEARCH("NO",Q16)))</formula>
    </cfRule>
  </conditionalFormatting>
  <conditionalFormatting sqref="Q74 Q77:Q78 Q80 Q84">
    <cfRule type="containsText" dxfId="751" priority="858" operator="containsText" text="PRO">
      <formula>NOT(ISERROR(SEARCH("PRO",Q74)))</formula>
    </cfRule>
    <cfRule type="containsText" dxfId="750" priority="859" operator="containsText" text="SI">
      <formula>NOT(ISERROR(SEARCH("SI",Q74)))</formula>
    </cfRule>
    <cfRule type="containsText" dxfId="749" priority="860" operator="containsText" text="NO">
      <formula>NOT(ISERROR(SEARCH("NO",Q74)))</formula>
    </cfRule>
  </conditionalFormatting>
  <conditionalFormatting sqref="Q97">
    <cfRule type="notContainsBlanks" dxfId="748" priority="853">
      <formula>LEN(TRIM(Q97))&gt;0</formula>
    </cfRule>
  </conditionalFormatting>
  <conditionalFormatting sqref="Q98">
    <cfRule type="containsText" dxfId="747" priority="850" operator="containsText" text="PRO">
      <formula>NOT(ISERROR(SEARCH("PRO",Q98)))</formula>
    </cfRule>
    <cfRule type="containsText" dxfId="746" priority="851" operator="containsText" text="SI">
      <formula>NOT(ISERROR(SEARCH("SI",Q98)))</formula>
    </cfRule>
    <cfRule type="containsText" dxfId="745" priority="852" operator="containsText" text="NO">
      <formula>NOT(ISERROR(SEARCH("NO",Q98)))</formula>
    </cfRule>
  </conditionalFormatting>
  <conditionalFormatting sqref="Q97">
    <cfRule type="notContainsBlanks" dxfId="744" priority="849">
      <formula>LEN(TRIM(Q97))&gt;0</formula>
    </cfRule>
  </conditionalFormatting>
  <conditionalFormatting sqref="Q98">
    <cfRule type="containsText" dxfId="743" priority="846" operator="containsText" text="PRO">
      <formula>NOT(ISERROR(SEARCH("PRO",Q98)))</formula>
    </cfRule>
    <cfRule type="containsText" dxfId="742" priority="847" operator="containsText" text="SI">
      <formula>NOT(ISERROR(SEARCH("SI",Q98)))</formula>
    </cfRule>
    <cfRule type="containsText" dxfId="741" priority="848" operator="containsText" text="NO">
      <formula>NOT(ISERROR(SEARCH("NO",Q98)))</formula>
    </cfRule>
  </conditionalFormatting>
  <conditionalFormatting sqref="Q11">
    <cfRule type="notContainsBlanks" dxfId="740" priority="845">
      <formula>LEN(TRIM(Q11))&gt;0</formula>
    </cfRule>
  </conditionalFormatting>
  <conditionalFormatting sqref="Q12">
    <cfRule type="containsText" dxfId="739" priority="842" operator="containsText" text="PRO">
      <formula>NOT(ISERROR(SEARCH("PRO",Q12)))</formula>
    </cfRule>
    <cfRule type="containsText" dxfId="738" priority="843" operator="containsText" text="SI">
      <formula>NOT(ISERROR(SEARCH("SI",Q12)))</formula>
    </cfRule>
    <cfRule type="containsText" dxfId="737" priority="844" operator="containsText" text="NO">
      <formula>NOT(ISERROR(SEARCH("NO",Q12)))</formula>
    </cfRule>
  </conditionalFormatting>
  <conditionalFormatting sqref="Q81">
    <cfRule type="notContainsBlanks" dxfId="736" priority="841">
      <formula>LEN(TRIM(Q81))&gt;0</formula>
    </cfRule>
  </conditionalFormatting>
  <conditionalFormatting sqref="Q82">
    <cfRule type="containsText" dxfId="735" priority="838" operator="containsText" text="PRO">
      <formula>NOT(ISERROR(SEARCH("PRO",Q82)))</formula>
    </cfRule>
    <cfRule type="containsText" dxfId="734" priority="839" operator="containsText" text="SI">
      <formula>NOT(ISERROR(SEARCH("SI",Q82)))</formula>
    </cfRule>
    <cfRule type="containsText" dxfId="733" priority="840" operator="containsText" text="NO">
      <formula>NOT(ISERROR(SEARCH("NO",Q82)))</formula>
    </cfRule>
  </conditionalFormatting>
  <conditionalFormatting sqref="Q75">
    <cfRule type="notContainsBlanks" dxfId="732" priority="837">
      <formula>LEN(TRIM(Q75))&gt;0</formula>
    </cfRule>
  </conditionalFormatting>
  <conditionalFormatting sqref="Q76">
    <cfRule type="containsText" dxfId="731" priority="834" operator="containsText" text="PRO">
      <formula>NOT(ISERROR(SEARCH("PRO",Q76)))</formula>
    </cfRule>
    <cfRule type="containsText" dxfId="730" priority="835" operator="containsText" text="SI">
      <formula>NOT(ISERROR(SEARCH("SI",Q76)))</formula>
    </cfRule>
    <cfRule type="containsText" dxfId="729" priority="836" operator="containsText" text="NO">
      <formula>NOT(ISERROR(SEARCH("NO",Q76)))</formula>
    </cfRule>
  </conditionalFormatting>
  <conditionalFormatting sqref="Q59">
    <cfRule type="notContainsBlanks" dxfId="728" priority="833">
      <formula>LEN(TRIM(Q59))&gt;0</formula>
    </cfRule>
  </conditionalFormatting>
  <conditionalFormatting sqref="Q60">
    <cfRule type="containsText" dxfId="727" priority="830" operator="containsText" text="PRO">
      <formula>NOT(ISERROR(SEARCH("PRO",Q60)))</formula>
    </cfRule>
    <cfRule type="containsText" dxfId="726" priority="831" operator="containsText" text="SI">
      <formula>NOT(ISERROR(SEARCH("SI",Q60)))</formula>
    </cfRule>
    <cfRule type="containsText" dxfId="725" priority="832" operator="containsText" text="NO">
      <formula>NOT(ISERROR(SEARCH("NO",Q60)))</formula>
    </cfRule>
  </conditionalFormatting>
  <conditionalFormatting sqref="Q93">
    <cfRule type="notContainsBlanks" dxfId="724" priority="829">
      <formula>LEN(TRIM(Q93))&gt;0</formula>
    </cfRule>
  </conditionalFormatting>
  <conditionalFormatting sqref="Q94">
    <cfRule type="containsText" dxfId="723" priority="826" operator="containsText" text="PRO">
      <formula>NOT(ISERROR(SEARCH("PRO",Q94)))</formula>
    </cfRule>
    <cfRule type="containsText" dxfId="722" priority="827" operator="containsText" text="SI">
      <formula>NOT(ISERROR(SEARCH("SI",Q94)))</formula>
    </cfRule>
    <cfRule type="containsText" dxfId="721" priority="828" operator="containsText" text="NO">
      <formula>NOT(ISERROR(SEARCH("NO",Q94)))</formula>
    </cfRule>
  </conditionalFormatting>
  <conditionalFormatting sqref="Q93">
    <cfRule type="notContainsBlanks" dxfId="720" priority="825">
      <formula>LEN(TRIM(Q93))&gt;0</formula>
    </cfRule>
  </conditionalFormatting>
  <conditionalFormatting sqref="Q94">
    <cfRule type="containsText" dxfId="719" priority="822" operator="containsText" text="PRO">
      <formula>NOT(ISERROR(SEARCH("PRO",Q94)))</formula>
    </cfRule>
    <cfRule type="containsText" dxfId="718" priority="823" operator="containsText" text="SI">
      <formula>NOT(ISERROR(SEARCH("SI",Q94)))</formula>
    </cfRule>
    <cfRule type="containsText" dxfId="717" priority="824" operator="containsText" text="NO">
      <formula>NOT(ISERROR(SEARCH("NO",Q94)))</formula>
    </cfRule>
  </conditionalFormatting>
  <conditionalFormatting sqref="U31 U33 U35 U37 U39 U41 U45 U47 U49 U51 U69 U71">
    <cfRule type="notContainsBlanks" dxfId="716" priority="810">
      <formula>LEN(TRIM(U31))&gt;0</formula>
    </cfRule>
  </conditionalFormatting>
  <conditionalFormatting sqref="U32 U34 U36 U38 U40 U42:U44 U46 U48 U50 U52:U56 U70 U72">
    <cfRule type="containsText" dxfId="715" priority="807" operator="containsText" text="PRO">
      <formula>NOT(ISERROR(SEARCH("PRO",U32)))</formula>
    </cfRule>
    <cfRule type="containsText" dxfId="714" priority="808" operator="containsText" text="SI">
      <formula>NOT(ISERROR(SEARCH("SI",U32)))</formula>
    </cfRule>
    <cfRule type="containsText" dxfId="713" priority="809" operator="containsText" text="NO">
      <formula>NOT(ISERROR(SEARCH("NO",U32)))</formula>
    </cfRule>
  </conditionalFormatting>
  <conditionalFormatting sqref="U61 U63 U65 U67">
    <cfRule type="notContainsBlanks" dxfId="712" priority="806">
      <formula>LEN(TRIM(U61))&gt;0</formula>
    </cfRule>
  </conditionalFormatting>
  <conditionalFormatting sqref="U62 U64 U66 U68">
    <cfRule type="containsText" dxfId="711" priority="803" operator="containsText" text="PRO">
      <formula>NOT(ISERROR(SEARCH("PRO",U62)))</formula>
    </cfRule>
    <cfRule type="containsText" dxfId="710" priority="804" operator="containsText" text="SI">
      <formula>NOT(ISERROR(SEARCH("SI",U62)))</formula>
    </cfRule>
    <cfRule type="containsText" dxfId="709" priority="805" operator="containsText" text="NO">
      <formula>NOT(ISERROR(SEARCH("NO",U62)))</formula>
    </cfRule>
  </conditionalFormatting>
  <conditionalFormatting sqref="U73 U79 U83">
    <cfRule type="notContainsBlanks" dxfId="708" priority="802">
      <formula>LEN(TRIM(U73))&gt;0</formula>
    </cfRule>
  </conditionalFormatting>
  <conditionalFormatting sqref="U57">
    <cfRule type="notContainsBlanks" dxfId="707" priority="798">
      <formula>LEN(TRIM(U57))&gt;0</formula>
    </cfRule>
  </conditionalFormatting>
  <conditionalFormatting sqref="U58">
    <cfRule type="containsText" dxfId="706" priority="795" operator="containsText" text="PRO">
      <formula>NOT(ISERROR(SEARCH("PRO",U58)))</formula>
    </cfRule>
    <cfRule type="containsText" dxfId="705" priority="796" operator="containsText" text="SI">
      <formula>NOT(ISERROR(SEARCH("SI",U58)))</formula>
    </cfRule>
    <cfRule type="containsText" dxfId="704" priority="797" operator="containsText" text="NO">
      <formula>NOT(ISERROR(SEARCH("NO",U58)))</formula>
    </cfRule>
  </conditionalFormatting>
  <conditionalFormatting sqref="U85 U87">
    <cfRule type="notContainsBlanks" dxfId="703" priority="821">
      <formula>LEN(TRIM(U85))&gt;0</formula>
    </cfRule>
  </conditionalFormatting>
  <conditionalFormatting sqref="U86 U88:U92 U95:U96">
    <cfRule type="containsText" dxfId="702" priority="818" operator="containsText" text="PRO">
      <formula>NOT(ISERROR(SEARCH("PRO",U86)))</formula>
    </cfRule>
    <cfRule type="containsText" dxfId="701" priority="819" operator="containsText" text="SI">
      <formula>NOT(ISERROR(SEARCH("SI",U86)))</formula>
    </cfRule>
    <cfRule type="containsText" dxfId="700" priority="820" operator="containsText" text="NO">
      <formula>NOT(ISERROR(SEARCH("NO",U86)))</formula>
    </cfRule>
  </conditionalFormatting>
  <conditionalFormatting sqref="U14">
    <cfRule type="containsText" dxfId="699" priority="815" operator="containsText" text="PRO">
      <formula>NOT(ISERROR(SEARCH("PRO",U14)))</formula>
    </cfRule>
    <cfRule type="containsText" dxfId="698" priority="816" operator="containsText" text="SI">
      <formula>NOT(ISERROR(SEARCH("SI",U14)))</formula>
    </cfRule>
    <cfRule type="containsText" dxfId="697" priority="817" operator="containsText" text="NO">
      <formula>NOT(ISERROR(SEARCH("NO",U14)))</formula>
    </cfRule>
  </conditionalFormatting>
  <conditionalFormatting sqref="U15 U17 U19 U21 U23 U25 U27 U29">
    <cfRule type="notContainsBlanks" dxfId="696" priority="814">
      <formula>LEN(TRIM(U15))&gt;0</formula>
    </cfRule>
  </conditionalFormatting>
  <conditionalFormatting sqref="U16 U18 U20 U22 U24 U26 U28 U30">
    <cfRule type="containsText" dxfId="695" priority="811" operator="containsText" text="PRO">
      <formula>NOT(ISERROR(SEARCH("PRO",U16)))</formula>
    </cfRule>
    <cfRule type="containsText" dxfId="694" priority="812" operator="containsText" text="SI">
      <formula>NOT(ISERROR(SEARCH("SI",U16)))</formula>
    </cfRule>
    <cfRule type="containsText" dxfId="693" priority="813" operator="containsText" text="NO">
      <formula>NOT(ISERROR(SEARCH("NO",U16)))</formula>
    </cfRule>
  </conditionalFormatting>
  <conditionalFormatting sqref="U74 U77:U78 U80 U84">
    <cfRule type="containsText" dxfId="692" priority="799" operator="containsText" text="PRO">
      <formula>NOT(ISERROR(SEARCH("PRO",U74)))</formula>
    </cfRule>
    <cfRule type="containsText" dxfId="691" priority="800" operator="containsText" text="SI">
      <formula>NOT(ISERROR(SEARCH("SI",U74)))</formula>
    </cfRule>
    <cfRule type="containsText" dxfId="690" priority="801" operator="containsText" text="NO">
      <formula>NOT(ISERROR(SEARCH("NO",U74)))</formula>
    </cfRule>
  </conditionalFormatting>
  <conditionalFormatting sqref="U97">
    <cfRule type="notContainsBlanks" dxfId="689" priority="794">
      <formula>LEN(TRIM(U97))&gt;0</formula>
    </cfRule>
  </conditionalFormatting>
  <conditionalFormatting sqref="U98">
    <cfRule type="containsText" dxfId="688" priority="791" operator="containsText" text="PRO">
      <formula>NOT(ISERROR(SEARCH("PRO",U98)))</formula>
    </cfRule>
    <cfRule type="containsText" dxfId="687" priority="792" operator="containsText" text="SI">
      <formula>NOT(ISERROR(SEARCH("SI",U98)))</formula>
    </cfRule>
    <cfRule type="containsText" dxfId="686" priority="793" operator="containsText" text="NO">
      <formula>NOT(ISERROR(SEARCH("NO",U98)))</formula>
    </cfRule>
  </conditionalFormatting>
  <conditionalFormatting sqref="U97">
    <cfRule type="notContainsBlanks" dxfId="685" priority="790">
      <formula>LEN(TRIM(U97))&gt;0</formula>
    </cfRule>
  </conditionalFormatting>
  <conditionalFormatting sqref="U98">
    <cfRule type="containsText" dxfId="684" priority="787" operator="containsText" text="PRO">
      <formula>NOT(ISERROR(SEARCH("PRO",U98)))</formula>
    </cfRule>
    <cfRule type="containsText" dxfId="683" priority="788" operator="containsText" text="SI">
      <formula>NOT(ISERROR(SEARCH("SI",U98)))</formula>
    </cfRule>
    <cfRule type="containsText" dxfId="682" priority="789" operator="containsText" text="NO">
      <formula>NOT(ISERROR(SEARCH("NO",U98)))</formula>
    </cfRule>
  </conditionalFormatting>
  <conditionalFormatting sqref="U11">
    <cfRule type="notContainsBlanks" dxfId="681" priority="786">
      <formula>LEN(TRIM(U11))&gt;0</formula>
    </cfRule>
  </conditionalFormatting>
  <conditionalFormatting sqref="U12">
    <cfRule type="containsText" dxfId="680" priority="783" operator="containsText" text="PRO">
      <formula>NOT(ISERROR(SEARCH("PRO",U12)))</formula>
    </cfRule>
    <cfRule type="containsText" dxfId="679" priority="784" operator="containsText" text="SI">
      <formula>NOT(ISERROR(SEARCH("SI",U12)))</formula>
    </cfRule>
    <cfRule type="containsText" dxfId="678" priority="785" operator="containsText" text="NO">
      <formula>NOT(ISERROR(SEARCH("NO",U12)))</formula>
    </cfRule>
  </conditionalFormatting>
  <conditionalFormatting sqref="U81">
    <cfRule type="notContainsBlanks" dxfId="677" priority="782">
      <formula>LEN(TRIM(U81))&gt;0</formula>
    </cfRule>
  </conditionalFormatting>
  <conditionalFormatting sqref="U82">
    <cfRule type="containsText" dxfId="676" priority="779" operator="containsText" text="PRO">
      <formula>NOT(ISERROR(SEARCH("PRO",U82)))</formula>
    </cfRule>
    <cfRule type="containsText" dxfId="675" priority="780" operator="containsText" text="SI">
      <formula>NOT(ISERROR(SEARCH("SI",U82)))</formula>
    </cfRule>
    <cfRule type="containsText" dxfId="674" priority="781" operator="containsText" text="NO">
      <formula>NOT(ISERROR(SEARCH("NO",U82)))</formula>
    </cfRule>
  </conditionalFormatting>
  <conditionalFormatting sqref="U75">
    <cfRule type="notContainsBlanks" dxfId="673" priority="778">
      <formula>LEN(TRIM(U75))&gt;0</formula>
    </cfRule>
  </conditionalFormatting>
  <conditionalFormatting sqref="U76">
    <cfRule type="containsText" dxfId="672" priority="775" operator="containsText" text="PRO">
      <formula>NOT(ISERROR(SEARCH("PRO",U76)))</formula>
    </cfRule>
    <cfRule type="containsText" dxfId="671" priority="776" operator="containsText" text="SI">
      <formula>NOT(ISERROR(SEARCH("SI",U76)))</formula>
    </cfRule>
    <cfRule type="containsText" dxfId="670" priority="777" operator="containsText" text="NO">
      <formula>NOT(ISERROR(SEARCH("NO",U76)))</formula>
    </cfRule>
  </conditionalFormatting>
  <conditionalFormatting sqref="U59">
    <cfRule type="notContainsBlanks" dxfId="669" priority="774">
      <formula>LEN(TRIM(U59))&gt;0</formula>
    </cfRule>
  </conditionalFormatting>
  <conditionalFormatting sqref="U60">
    <cfRule type="containsText" dxfId="668" priority="771" operator="containsText" text="PRO">
      <formula>NOT(ISERROR(SEARCH("PRO",U60)))</formula>
    </cfRule>
    <cfRule type="containsText" dxfId="667" priority="772" operator="containsText" text="SI">
      <formula>NOT(ISERROR(SEARCH("SI",U60)))</formula>
    </cfRule>
    <cfRule type="containsText" dxfId="666" priority="773" operator="containsText" text="NO">
      <formula>NOT(ISERROR(SEARCH("NO",U60)))</formula>
    </cfRule>
  </conditionalFormatting>
  <conditionalFormatting sqref="U93">
    <cfRule type="notContainsBlanks" dxfId="665" priority="770">
      <formula>LEN(TRIM(U93))&gt;0</formula>
    </cfRule>
  </conditionalFormatting>
  <conditionalFormatting sqref="U94">
    <cfRule type="containsText" dxfId="664" priority="767" operator="containsText" text="PRO">
      <formula>NOT(ISERROR(SEARCH("PRO",U94)))</formula>
    </cfRule>
    <cfRule type="containsText" dxfId="663" priority="768" operator="containsText" text="SI">
      <formula>NOT(ISERROR(SEARCH("SI",U94)))</formula>
    </cfRule>
    <cfRule type="containsText" dxfId="662" priority="769" operator="containsText" text="NO">
      <formula>NOT(ISERROR(SEARCH("NO",U94)))</formula>
    </cfRule>
  </conditionalFormatting>
  <conditionalFormatting sqref="U93">
    <cfRule type="notContainsBlanks" dxfId="661" priority="766">
      <formula>LEN(TRIM(U93))&gt;0</formula>
    </cfRule>
  </conditionalFormatting>
  <conditionalFormatting sqref="U94">
    <cfRule type="containsText" dxfId="660" priority="763" operator="containsText" text="PRO">
      <formula>NOT(ISERROR(SEARCH("PRO",U94)))</formula>
    </cfRule>
    <cfRule type="containsText" dxfId="659" priority="764" operator="containsText" text="SI">
      <formula>NOT(ISERROR(SEARCH("SI",U94)))</formula>
    </cfRule>
    <cfRule type="containsText" dxfId="658" priority="765" operator="containsText" text="NO">
      <formula>NOT(ISERROR(SEARCH("NO",U94)))</formula>
    </cfRule>
  </conditionalFormatting>
  <conditionalFormatting sqref="W31 W33 W35 W37 W39 W41 W45 W47 W49 W51 W69 W71">
    <cfRule type="notContainsBlanks" dxfId="657" priority="751">
      <formula>LEN(TRIM(W31))&gt;0</formula>
    </cfRule>
  </conditionalFormatting>
  <conditionalFormatting sqref="W32 W34 W36 W38 W40 W42:W44 W46 W48 W50 W52:W56 W70 W72">
    <cfRule type="containsText" dxfId="656" priority="748" operator="containsText" text="PRO">
      <formula>NOT(ISERROR(SEARCH("PRO",W32)))</formula>
    </cfRule>
    <cfRule type="containsText" dxfId="655" priority="749" operator="containsText" text="SI">
      <formula>NOT(ISERROR(SEARCH("SI",W32)))</formula>
    </cfRule>
    <cfRule type="containsText" dxfId="654" priority="750" operator="containsText" text="NO">
      <formula>NOT(ISERROR(SEARCH("NO",W32)))</formula>
    </cfRule>
  </conditionalFormatting>
  <conditionalFormatting sqref="W61 W63 W65 W67">
    <cfRule type="notContainsBlanks" dxfId="653" priority="747">
      <formula>LEN(TRIM(W61))&gt;0</formula>
    </cfRule>
  </conditionalFormatting>
  <conditionalFormatting sqref="W62 W64 W66 W68">
    <cfRule type="containsText" dxfId="652" priority="744" operator="containsText" text="PRO">
      <formula>NOT(ISERROR(SEARCH("PRO",W62)))</formula>
    </cfRule>
    <cfRule type="containsText" dxfId="651" priority="745" operator="containsText" text="SI">
      <formula>NOT(ISERROR(SEARCH("SI",W62)))</formula>
    </cfRule>
    <cfRule type="containsText" dxfId="650" priority="746" operator="containsText" text="NO">
      <formula>NOT(ISERROR(SEARCH("NO",W62)))</formula>
    </cfRule>
  </conditionalFormatting>
  <conditionalFormatting sqref="W73 W79 W83">
    <cfRule type="notContainsBlanks" dxfId="649" priority="743">
      <formula>LEN(TRIM(W73))&gt;0</formula>
    </cfRule>
  </conditionalFormatting>
  <conditionalFormatting sqref="W57">
    <cfRule type="notContainsBlanks" dxfId="648" priority="739">
      <formula>LEN(TRIM(W57))&gt;0</formula>
    </cfRule>
  </conditionalFormatting>
  <conditionalFormatting sqref="W58">
    <cfRule type="containsText" dxfId="647" priority="736" operator="containsText" text="PRO">
      <formula>NOT(ISERROR(SEARCH("PRO",W58)))</formula>
    </cfRule>
    <cfRule type="containsText" dxfId="646" priority="737" operator="containsText" text="SI">
      <formula>NOT(ISERROR(SEARCH("SI",W58)))</formula>
    </cfRule>
    <cfRule type="containsText" dxfId="645" priority="738" operator="containsText" text="NO">
      <formula>NOT(ISERROR(SEARCH("NO",W58)))</formula>
    </cfRule>
  </conditionalFormatting>
  <conditionalFormatting sqref="W85 W87">
    <cfRule type="notContainsBlanks" dxfId="644" priority="762">
      <formula>LEN(TRIM(W85))&gt;0</formula>
    </cfRule>
  </conditionalFormatting>
  <conditionalFormatting sqref="W86 W88:W92 W95:W96">
    <cfRule type="containsText" dxfId="643" priority="759" operator="containsText" text="PRO">
      <formula>NOT(ISERROR(SEARCH("PRO",W86)))</formula>
    </cfRule>
    <cfRule type="containsText" dxfId="642" priority="760" operator="containsText" text="SI">
      <formula>NOT(ISERROR(SEARCH("SI",W86)))</formula>
    </cfRule>
    <cfRule type="containsText" dxfId="641" priority="761" operator="containsText" text="NO">
      <formula>NOT(ISERROR(SEARCH("NO",W86)))</formula>
    </cfRule>
  </conditionalFormatting>
  <conditionalFormatting sqref="W13:W17">
    <cfRule type="containsText" dxfId="640" priority="756" operator="containsText" text="PRO">
      <formula>NOT(ISERROR(SEARCH("PRO",W13)))</formula>
    </cfRule>
    <cfRule type="containsText" dxfId="639" priority="757" operator="containsText" text="SI">
      <formula>NOT(ISERROR(SEARCH("SI",W13)))</formula>
    </cfRule>
    <cfRule type="containsText" dxfId="638" priority="758" operator="containsText" text="NO">
      <formula>NOT(ISERROR(SEARCH("NO",W13)))</formula>
    </cfRule>
  </conditionalFormatting>
  <conditionalFormatting sqref="W21 W23 W25 W27 W29">
    <cfRule type="notContainsBlanks" dxfId="637" priority="755">
      <formula>LEN(TRIM(W21))&gt;0</formula>
    </cfRule>
  </conditionalFormatting>
  <conditionalFormatting sqref="W18 W20 W22 W24 W26 W28 W30">
    <cfRule type="containsText" dxfId="636" priority="752" operator="containsText" text="PRO">
      <formula>NOT(ISERROR(SEARCH("PRO",W18)))</formula>
    </cfRule>
    <cfRule type="containsText" dxfId="635" priority="753" operator="containsText" text="SI">
      <formula>NOT(ISERROR(SEARCH("SI",W18)))</formula>
    </cfRule>
    <cfRule type="containsText" dxfId="634" priority="754" operator="containsText" text="NO">
      <formula>NOT(ISERROR(SEARCH("NO",W18)))</formula>
    </cfRule>
  </conditionalFormatting>
  <conditionalFormatting sqref="W74 W77:W78 W80 W84">
    <cfRule type="containsText" dxfId="633" priority="740" operator="containsText" text="PRO">
      <formula>NOT(ISERROR(SEARCH("PRO",W74)))</formula>
    </cfRule>
    <cfRule type="containsText" dxfId="632" priority="741" operator="containsText" text="SI">
      <formula>NOT(ISERROR(SEARCH("SI",W74)))</formula>
    </cfRule>
    <cfRule type="containsText" dxfId="631" priority="742" operator="containsText" text="NO">
      <formula>NOT(ISERROR(SEARCH("NO",W74)))</formula>
    </cfRule>
  </conditionalFormatting>
  <conditionalFormatting sqref="W97">
    <cfRule type="notContainsBlanks" dxfId="630" priority="735">
      <formula>LEN(TRIM(W97))&gt;0</formula>
    </cfRule>
  </conditionalFormatting>
  <conditionalFormatting sqref="W98">
    <cfRule type="containsText" dxfId="629" priority="732" operator="containsText" text="PRO">
      <formula>NOT(ISERROR(SEARCH("PRO",W98)))</formula>
    </cfRule>
    <cfRule type="containsText" dxfId="628" priority="733" operator="containsText" text="SI">
      <formula>NOT(ISERROR(SEARCH("SI",W98)))</formula>
    </cfRule>
    <cfRule type="containsText" dxfId="627" priority="734" operator="containsText" text="NO">
      <formula>NOT(ISERROR(SEARCH("NO",W98)))</formula>
    </cfRule>
  </conditionalFormatting>
  <conditionalFormatting sqref="W97">
    <cfRule type="notContainsBlanks" dxfId="626" priority="731">
      <formula>LEN(TRIM(W97))&gt;0</formula>
    </cfRule>
  </conditionalFormatting>
  <conditionalFormatting sqref="W98">
    <cfRule type="containsText" dxfId="625" priority="728" operator="containsText" text="PRO">
      <formula>NOT(ISERROR(SEARCH("PRO",W98)))</formula>
    </cfRule>
    <cfRule type="containsText" dxfId="624" priority="729" operator="containsText" text="SI">
      <formula>NOT(ISERROR(SEARCH("SI",W98)))</formula>
    </cfRule>
    <cfRule type="containsText" dxfId="623" priority="730" operator="containsText" text="NO">
      <formula>NOT(ISERROR(SEARCH("NO",W98)))</formula>
    </cfRule>
  </conditionalFormatting>
  <conditionalFormatting sqref="W81">
    <cfRule type="notContainsBlanks" dxfId="622" priority="723">
      <formula>LEN(TRIM(W81))&gt;0</formula>
    </cfRule>
  </conditionalFormatting>
  <conditionalFormatting sqref="W82">
    <cfRule type="containsText" dxfId="621" priority="720" operator="containsText" text="PRO">
      <formula>NOT(ISERROR(SEARCH("PRO",W82)))</formula>
    </cfRule>
    <cfRule type="containsText" dxfId="620" priority="721" operator="containsText" text="SI">
      <formula>NOT(ISERROR(SEARCH("SI",W82)))</formula>
    </cfRule>
    <cfRule type="containsText" dxfId="619" priority="722" operator="containsText" text="NO">
      <formula>NOT(ISERROR(SEARCH("NO",W82)))</formula>
    </cfRule>
  </conditionalFormatting>
  <conditionalFormatting sqref="W75">
    <cfRule type="notContainsBlanks" dxfId="618" priority="719">
      <formula>LEN(TRIM(W75))&gt;0</formula>
    </cfRule>
  </conditionalFormatting>
  <conditionalFormatting sqref="W76">
    <cfRule type="containsText" dxfId="617" priority="716" operator="containsText" text="PRO">
      <formula>NOT(ISERROR(SEARCH("PRO",W76)))</formula>
    </cfRule>
    <cfRule type="containsText" dxfId="616" priority="717" operator="containsText" text="SI">
      <formula>NOT(ISERROR(SEARCH("SI",W76)))</formula>
    </cfRule>
    <cfRule type="containsText" dxfId="615" priority="718" operator="containsText" text="NO">
      <formula>NOT(ISERROR(SEARCH("NO",W76)))</formula>
    </cfRule>
  </conditionalFormatting>
  <conditionalFormatting sqref="W59">
    <cfRule type="notContainsBlanks" dxfId="614" priority="715">
      <formula>LEN(TRIM(W59))&gt;0</formula>
    </cfRule>
  </conditionalFormatting>
  <conditionalFormatting sqref="W60">
    <cfRule type="containsText" dxfId="613" priority="712" operator="containsText" text="PRO">
      <formula>NOT(ISERROR(SEARCH("PRO",W60)))</formula>
    </cfRule>
    <cfRule type="containsText" dxfId="612" priority="713" operator="containsText" text="SI">
      <formula>NOT(ISERROR(SEARCH("SI",W60)))</formula>
    </cfRule>
    <cfRule type="containsText" dxfId="611" priority="714" operator="containsText" text="NO">
      <formula>NOT(ISERROR(SEARCH("NO",W60)))</formula>
    </cfRule>
  </conditionalFormatting>
  <conditionalFormatting sqref="W93">
    <cfRule type="notContainsBlanks" dxfId="610" priority="711">
      <formula>LEN(TRIM(W93))&gt;0</formula>
    </cfRule>
  </conditionalFormatting>
  <conditionalFormatting sqref="W94">
    <cfRule type="containsText" dxfId="609" priority="708" operator="containsText" text="PRO">
      <formula>NOT(ISERROR(SEARCH("PRO",W94)))</formula>
    </cfRule>
    <cfRule type="containsText" dxfId="608" priority="709" operator="containsText" text="SI">
      <formula>NOT(ISERROR(SEARCH("SI",W94)))</formula>
    </cfRule>
    <cfRule type="containsText" dxfId="607" priority="710" operator="containsText" text="NO">
      <formula>NOT(ISERROR(SEARCH("NO",W94)))</formula>
    </cfRule>
  </conditionalFormatting>
  <conditionalFormatting sqref="W93">
    <cfRule type="notContainsBlanks" dxfId="606" priority="707">
      <formula>LEN(TRIM(W93))&gt;0</formula>
    </cfRule>
  </conditionalFormatting>
  <conditionalFormatting sqref="W94">
    <cfRule type="containsText" dxfId="605" priority="704" operator="containsText" text="PRO">
      <formula>NOT(ISERROR(SEARCH("PRO",W94)))</formula>
    </cfRule>
    <cfRule type="containsText" dxfId="604" priority="705" operator="containsText" text="SI">
      <formula>NOT(ISERROR(SEARCH("SI",W94)))</formula>
    </cfRule>
    <cfRule type="containsText" dxfId="603" priority="706" operator="containsText" text="NO">
      <formula>NOT(ISERROR(SEARCH("NO",W94)))</formula>
    </cfRule>
  </conditionalFormatting>
  <conditionalFormatting sqref="Y31 Y33 Y35 Y37 Y39 Y41 Y45 Y47 Y49 Y51 Y69 Y71">
    <cfRule type="notContainsBlanks" dxfId="602" priority="692">
      <formula>LEN(TRIM(Y31))&gt;0</formula>
    </cfRule>
  </conditionalFormatting>
  <conditionalFormatting sqref="Y32 Y34 Y36 Y38 Y40 Y42:Y44 Y46 Y48 Y50 Y52:Y56 Y70 Y72">
    <cfRule type="containsText" dxfId="601" priority="689" operator="containsText" text="PRO">
      <formula>NOT(ISERROR(SEARCH("PRO",Y32)))</formula>
    </cfRule>
    <cfRule type="containsText" dxfId="600" priority="690" operator="containsText" text="SI">
      <formula>NOT(ISERROR(SEARCH("SI",Y32)))</formula>
    </cfRule>
    <cfRule type="containsText" dxfId="599" priority="691" operator="containsText" text="NO">
      <formula>NOT(ISERROR(SEARCH("NO",Y32)))</formula>
    </cfRule>
  </conditionalFormatting>
  <conditionalFormatting sqref="Y61 Y63 Y65 Y67">
    <cfRule type="notContainsBlanks" dxfId="598" priority="688">
      <formula>LEN(TRIM(Y61))&gt;0</formula>
    </cfRule>
  </conditionalFormatting>
  <conditionalFormatting sqref="Y62 Y64 Y66 Y68">
    <cfRule type="containsText" dxfId="597" priority="685" operator="containsText" text="PRO">
      <formula>NOT(ISERROR(SEARCH("PRO",Y62)))</formula>
    </cfRule>
    <cfRule type="containsText" dxfId="596" priority="686" operator="containsText" text="SI">
      <formula>NOT(ISERROR(SEARCH("SI",Y62)))</formula>
    </cfRule>
    <cfRule type="containsText" dxfId="595" priority="687" operator="containsText" text="NO">
      <formula>NOT(ISERROR(SEARCH("NO",Y62)))</formula>
    </cfRule>
  </conditionalFormatting>
  <conditionalFormatting sqref="Y73 Y79 Y83">
    <cfRule type="notContainsBlanks" dxfId="594" priority="684">
      <formula>LEN(TRIM(Y73))&gt;0</formula>
    </cfRule>
  </conditionalFormatting>
  <conditionalFormatting sqref="Y57">
    <cfRule type="notContainsBlanks" dxfId="593" priority="680">
      <formula>LEN(TRIM(Y57))&gt;0</formula>
    </cfRule>
  </conditionalFormatting>
  <conditionalFormatting sqref="Y58">
    <cfRule type="containsText" dxfId="592" priority="677" operator="containsText" text="PRO">
      <formula>NOT(ISERROR(SEARCH("PRO",Y58)))</formula>
    </cfRule>
    <cfRule type="containsText" dxfId="591" priority="678" operator="containsText" text="SI">
      <formula>NOT(ISERROR(SEARCH("SI",Y58)))</formula>
    </cfRule>
    <cfRule type="containsText" dxfId="590" priority="679" operator="containsText" text="NO">
      <formula>NOT(ISERROR(SEARCH("NO",Y58)))</formula>
    </cfRule>
  </conditionalFormatting>
  <conditionalFormatting sqref="Y85 Y87">
    <cfRule type="notContainsBlanks" dxfId="589" priority="703">
      <formula>LEN(TRIM(Y85))&gt;0</formula>
    </cfRule>
  </conditionalFormatting>
  <conditionalFormatting sqref="Y86 Y88:Y92 Y95:Y96">
    <cfRule type="containsText" dxfId="588" priority="700" operator="containsText" text="PRO">
      <formula>NOT(ISERROR(SEARCH("PRO",Y86)))</formula>
    </cfRule>
    <cfRule type="containsText" dxfId="587" priority="701" operator="containsText" text="SI">
      <formula>NOT(ISERROR(SEARCH("SI",Y86)))</formula>
    </cfRule>
    <cfRule type="containsText" dxfId="586" priority="702" operator="containsText" text="NO">
      <formula>NOT(ISERROR(SEARCH("NO",Y86)))</formula>
    </cfRule>
  </conditionalFormatting>
  <conditionalFormatting sqref="Y13:Y14">
    <cfRule type="containsText" dxfId="585" priority="697" operator="containsText" text="PRO">
      <formula>NOT(ISERROR(SEARCH("PRO",Y13)))</formula>
    </cfRule>
    <cfRule type="containsText" dxfId="584" priority="698" operator="containsText" text="SI">
      <formula>NOT(ISERROR(SEARCH("SI",Y13)))</formula>
    </cfRule>
    <cfRule type="containsText" dxfId="583" priority="699" operator="containsText" text="NO">
      <formula>NOT(ISERROR(SEARCH("NO",Y13)))</formula>
    </cfRule>
  </conditionalFormatting>
  <conditionalFormatting sqref="Y15 Y17 Y19 Y21 Y23 Y25 Y27 Y29">
    <cfRule type="notContainsBlanks" dxfId="582" priority="696">
      <formula>LEN(TRIM(Y15))&gt;0</formula>
    </cfRule>
  </conditionalFormatting>
  <conditionalFormatting sqref="Y16 Y18 Y20 Y22 Y24 Y26 Y28 Y30">
    <cfRule type="containsText" dxfId="581" priority="693" operator="containsText" text="PRO">
      <formula>NOT(ISERROR(SEARCH("PRO",Y16)))</formula>
    </cfRule>
    <cfRule type="containsText" dxfId="580" priority="694" operator="containsText" text="SI">
      <formula>NOT(ISERROR(SEARCH("SI",Y16)))</formula>
    </cfRule>
    <cfRule type="containsText" dxfId="579" priority="695" operator="containsText" text="NO">
      <formula>NOT(ISERROR(SEARCH("NO",Y16)))</formula>
    </cfRule>
  </conditionalFormatting>
  <conditionalFormatting sqref="Y74 Y77:Y78 Y80 Y84">
    <cfRule type="containsText" dxfId="578" priority="681" operator="containsText" text="PRO">
      <formula>NOT(ISERROR(SEARCH("PRO",Y74)))</formula>
    </cfRule>
    <cfRule type="containsText" dxfId="577" priority="682" operator="containsText" text="SI">
      <formula>NOT(ISERROR(SEARCH("SI",Y74)))</formula>
    </cfRule>
    <cfRule type="containsText" dxfId="576" priority="683" operator="containsText" text="NO">
      <formula>NOT(ISERROR(SEARCH("NO",Y74)))</formula>
    </cfRule>
  </conditionalFormatting>
  <conditionalFormatting sqref="Y97">
    <cfRule type="notContainsBlanks" dxfId="575" priority="676">
      <formula>LEN(TRIM(Y97))&gt;0</formula>
    </cfRule>
  </conditionalFormatting>
  <conditionalFormatting sqref="Y98">
    <cfRule type="containsText" dxfId="574" priority="673" operator="containsText" text="PRO">
      <formula>NOT(ISERROR(SEARCH("PRO",Y98)))</formula>
    </cfRule>
    <cfRule type="containsText" dxfId="573" priority="674" operator="containsText" text="SI">
      <formula>NOT(ISERROR(SEARCH("SI",Y98)))</formula>
    </cfRule>
    <cfRule type="containsText" dxfId="572" priority="675" operator="containsText" text="NO">
      <formula>NOT(ISERROR(SEARCH("NO",Y98)))</formula>
    </cfRule>
  </conditionalFormatting>
  <conditionalFormatting sqref="Y97">
    <cfRule type="notContainsBlanks" dxfId="571" priority="672">
      <formula>LEN(TRIM(Y97))&gt;0</formula>
    </cfRule>
  </conditionalFormatting>
  <conditionalFormatting sqref="Y98">
    <cfRule type="containsText" dxfId="570" priority="669" operator="containsText" text="PRO">
      <formula>NOT(ISERROR(SEARCH("PRO",Y98)))</formula>
    </cfRule>
    <cfRule type="containsText" dxfId="569" priority="670" operator="containsText" text="SI">
      <formula>NOT(ISERROR(SEARCH("SI",Y98)))</formula>
    </cfRule>
    <cfRule type="containsText" dxfId="568" priority="671" operator="containsText" text="NO">
      <formula>NOT(ISERROR(SEARCH("NO",Y98)))</formula>
    </cfRule>
  </conditionalFormatting>
  <conditionalFormatting sqref="Y11">
    <cfRule type="notContainsBlanks" dxfId="567" priority="668">
      <formula>LEN(TRIM(Y11))&gt;0</formula>
    </cfRule>
  </conditionalFormatting>
  <conditionalFormatting sqref="Y12">
    <cfRule type="containsText" dxfId="566" priority="665" operator="containsText" text="PRO">
      <formula>NOT(ISERROR(SEARCH("PRO",Y12)))</formula>
    </cfRule>
    <cfRule type="containsText" dxfId="565" priority="666" operator="containsText" text="SI">
      <formula>NOT(ISERROR(SEARCH("SI",Y12)))</formula>
    </cfRule>
    <cfRule type="containsText" dxfId="564" priority="667" operator="containsText" text="NO">
      <formula>NOT(ISERROR(SEARCH("NO",Y12)))</formula>
    </cfRule>
  </conditionalFormatting>
  <conditionalFormatting sqref="Y81">
    <cfRule type="notContainsBlanks" dxfId="563" priority="664">
      <formula>LEN(TRIM(Y81))&gt;0</formula>
    </cfRule>
  </conditionalFormatting>
  <conditionalFormatting sqref="Y82">
    <cfRule type="containsText" dxfId="562" priority="661" operator="containsText" text="PRO">
      <formula>NOT(ISERROR(SEARCH("PRO",Y82)))</formula>
    </cfRule>
    <cfRule type="containsText" dxfId="561" priority="662" operator="containsText" text="SI">
      <formula>NOT(ISERROR(SEARCH("SI",Y82)))</formula>
    </cfRule>
    <cfRule type="containsText" dxfId="560" priority="663" operator="containsText" text="NO">
      <formula>NOT(ISERROR(SEARCH("NO",Y82)))</formula>
    </cfRule>
  </conditionalFormatting>
  <conditionalFormatting sqref="Y75">
    <cfRule type="notContainsBlanks" dxfId="559" priority="660">
      <formula>LEN(TRIM(Y75))&gt;0</formula>
    </cfRule>
  </conditionalFormatting>
  <conditionalFormatting sqref="Y76">
    <cfRule type="containsText" dxfId="558" priority="657" operator="containsText" text="PRO">
      <formula>NOT(ISERROR(SEARCH("PRO",Y76)))</formula>
    </cfRule>
    <cfRule type="containsText" dxfId="557" priority="658" operator="containsText" text="SI">
      <formula>NOT(ISERROR(SEARCH("SI",Y76)))</formula>
    </cfRule>
    <cfRule type="containsText" dxfId="556" priority="659" operator="containsText" text="NO">
      <formula>NOT(ISERROR(SEARCH("NO",Y76)))</formula>
    </cfRule>
  </conditionalFormatting>
  <conditionalFormatting sqref="Y59">
    <cfRule type="notContainsBlanks" dxfId="555" priority="656">
      <formula>LEN(TRIM(Y59))&gt;0</formula>
    </cfRule>
  </conditionalFormatting>
  <conditionalFormatting sqref="Y60">
    <cfRule type="containsText" dxfId="554" priority="653" operator="containsText" text="PRO">
      <formula>NOT(ISERROR(SEARCH("PRO",Y60)))</formula>
    </cfRule>
    <cfRule type="containsText" dxfId="553" priority="654" operator="containsText" text="SI">
      <formula>NOT(ISERROR(SEARCH("SI",Y60)))</formula>
    </cfRule>
    <cfRule type="containsText" dxfId="552" priority="655" operator="containsText" text="NO">
      <formula>NOT(ISERROR(SEARCH("NO",Y60)))</formula>
    </cfRule>
  </conditionalFormatting>
  <conditionalFormatting sqref="Y93">
    <cfRule type="notContainsBlanks" dxfId="551" priority="652">
      <formula>LEN(TRIM(Y93))&gt;0</formula>
    </cfRule>
  </conditionalFormatting>
  <conditionalFormatting sqref="Y94">
    <cfRule type="containsText" dxfId="550" priority="649" operator="containsText" text="PRO">
      <formula>NOT(ISERROR(SEARCH("PRO",Y94)))</formula>
    </cfRule>
    <cfRule type="containsText" dxfId="549" priority="650" operator="containsText" text="SI">
      <formula>NOT(ISERROR(SEARCH("SI",Y94)))</formula>
    </cfRule>
    <cfRule type="containsText" dxfId="548" priority="651" operator="containsText" text="NO">
      <formula>NOT(ISERROR(SEARCH("NO",Y94)))</formula>
    </cfRule>
  </conditionalFormatting>
  <conditionalFormatting sqref="Y93">
    <cfRule type="notContainsBlanks" dxfId="547" priority="648">
      <formula>LEN(TRIM(Y93))&gt;0</formula>
    </cfRule>
  </conditionalFormatting>
  <conditionalFormatting sqref="Y94">
    <cfRule type="containsText" dxfId="546" priority="645" operator="containsText" text="PRO">
      <formula>NOT(ISERROR(SEARCH("PRO",Y94)))</formula>
    </cfRule>
    <cfRule type="containsText" dxfId="545" priority="646" operator="containsText" text="SI">
      <formula>NOT(ISERROR(SEARCH("SI",Y94)))</formula>
    </cfRule>
    <cfRule type="containsText" dxfId="544" priority="647" operator="containsText" text="NO">
      <formula>NOT(ISERROR(SEARCH("NO",Y94)))</formula>
    </cfRule>
  </conditionalFormatting>
  <conditionalFormatting sqref="AB31 AB33 AB35 AB37 AB39 AB41 AB45 AB47 AB49 AB51 AB69 AB71">
    <cfRule type="notContainsBlanks" dxfId="543" priority="633">
      <formula>LEN(TRIM(AB31))&gt;0</formula>
    </cfRule>
  </conditionalFormatting>
  <conditionalFormatting sqref="AB32 AB34 AB36 AB38 AB40 AB42:AB44 AB46 AB48 AB50 AB52:AB56 AB70 AB72">
    <cfRule type="containsText" dxfId="542" priority="630" operator="containsText" text="PRO">
      <formula>NOT(ISERROR(SEARCH("PRO",AB32)))</formula>
    </cfRule>
    <cfRule type="containsText" dxfId="541" priority="631" operator="containsText" text="SI">
      <formula>NOT(ISERROR(SEARCH("SI",AB32)))</formula>
    </cfRule>
    <cfRule type="containsText" dxfId="540" priority="632" operator="containsText" text="NO">
      <formula>NOT(ISERROR(SEARCH("NO",AB32)))</formula>
    </cfRule>
  </conditionalFormatting>
  <conditionalFormatting sqref="AB61 AB63 AB65 AB67">
    <cfRule type="notContainsBlanks" dxfId="539" priority="629">
      <formula>LEN(TRIM(AB61))&gt;0</formula>
    </cfRule>
  </conditionalFormatting>
  <conditionalFormatting sqref="AB62 AB64 AB66 AB68">
    <cfRule type="containsText" dxfId="538" priority="626" operator="containsText" text="PRO">
      <formula>NOT(ISERROR(SEARCH("PRO",AB62)))</formula>
    </cfRule>
    <cfRule type="containsText" dxfId="537" priority="627" operator="containsText" text="SI">
      <formula>NOT(ISERROR(SEARCH("SI",AB62)))</formula>
    </cfRule>
    <cfRule type="containsText" dxfId="536" priority="628" operator="containsText" text="NO">
      <formula>NOT(ISERROR(SEARCH("NO",AB62)))</formula>
    </cfRule>
  </conditionalFormatting>
  <conditionalFormatting sqref="AB73 AB79 AB83">
    <cfRule type="notContainsBlanks" dxfId="535" priority="625">
      <formula>LEN(TRIM(AB73))&gt;0</formula>
    </cfRule>
  </conditionalFormatting>
  <conditionalFormatting sqref="AB57">
    <cfRule type="notContainsBlanks" dxfId="534" priority="621">
      <formula>LEN(TRIM(AB57))&gt;0</formula>
    </cfRule>
  </conditionalFormatting>
  <conditionalFormatting sqref="AB58">
    <cfRule type="containsText" dxfId="533" priority="618" operator="containsText" text="PRO">
      <formula>NOT(ISERROR(SEARCH("PRO",AB58)))</formula>
    </cfRule>
    <cfRule type="containsText" dxfId="532" priority="619" operator="containsText" text="SI">
      <formula>NOT(ISERROR(SEARCH("SI",AB58)))</formula>
    </cfRule>
    <cfRule type="containsText" dxfId="531" priority="620" operator="containsText" text="NO">
      <formula>NOT(ISERROR(SEARCH("NO",AB58)))</formula>
    </cfRule>
  </conditionalFormatting>
  <conditionalFormatting sqref="AB85 AB87">
    <cfRule type="notContainsBlanks" dxfId="530" priority="644">
      <formula>LEN(TRIM(AB85))&gt;0</formula>
    </cfRule>
  </conditionalFormatting>
  <conditionalFormatting sqref="AB86 AB88:AB92 AB95:AB96">
    <cfRule type="containsText" dxfId="529" priority="641" operator="containsText" text="PRO">
      <formula>NOT(ISERROR(SEARCH("PRO",AB86)))</formula>
    </cfRule>
    <cfRule type="containsText" dxfId="528" priority="642" operator="containsText" text="SI">
      <formula>NOT(ISERROR(SEARCH("SI",AB86)))</formula>
    </cfRule>
    <cfRule type="containsText" dxfId="527" priority="643" operator="containsText" text="NO">
      <formula>NOT(ISERROR(SEARCH("NO",AB86)))</formula>
    </cfRule>
  </conditionalFormatting>
  <conditionalFormatting sqref="AB13:AB14">
    <cfRule type="containsText" dxfId="526" priority="638" operator="containsText" text="PRO">
      <formula>NOT(ISERROR(SEARCH("PRO",AB13)))</formula>
    </cfRule>
    <cfRule type="containsText" dxfId="525" priority="639" operator="containsText" text="SI">
      <formula>NOT(ISERROR(SEARCH("SI",AB13)))</formula>
    </cfRule>
    <cfRule type="containsText" dxfId="524" priority="640" operator="containsText" text="NO">
      <formula>NOT(ISERROR(SEARCH("NO",AB13)))</formula>
    </cfRule>
  </conditionalFormatting>
  <conditionalFormatting sqref="AB15 AB17 AB19 AB21 AB23 AB25 AB27 AB29">
    <cfRule type="notContainsBlanks" dxfId="523" priority="637">
      <formula>LEN(TRIM(AB15))&gt;0</formula>
    </cfRule>
  </conditionalFormatting>
  <conditionalFormatting sqref="AB16 AB18 AB20 AB22 AB24 AB26 AB28 AB30">
    <cfRule type="containsText" dxfId="522" priority="634" operator="containsText" text="PRO">
      <formula>NOT(ISERROR(SEARCH("PRO",AB16)))</formula>
    </cfRule>
    <cfRule type="containsText" dxfId="521" priority="635" operator="containsText" text="SI">
      <formula>NOT(ISERROR(SEARCH("SI",AB16)))</formula>
    </cfRule>
    <cfRule type="containsText" dxfId="520" priority="636" operator="containsText" text="NO">
      <formula>NOT(ISERROR(SEARCH("NO",AB16)))</formula>
    </cfRule>
  </conditionalFormatting>
  <conditionalFormatting sqref="AB74 AB77:AB78 AB80 AB84">
    <cfRule type="containsText" dxfId="519" priority="622" operator="containsText" text="PRO">
      <formula>NOT(ISERROR(SEARCH("PRO",AB74)))</formula>
    </cfRule>
    <cfRule type="containsText" dxfId="518" priority="623" operator="containsText" text="SI">
      <formula>NOT(ISERROR(SEARCH("SI",AB74)))</formula>
    </cfRule>
    <cfRule type="containsText" dxfId="517" priority="624" operator="containsText" text="NO">
      <formula>NOT(ISERROR(SEARCH("NO",AB74)))</formula>
    </cfRule>
  </conditionalFormatting>
  <conditionalFormatting sqref="AB98">
    <cfRule type="containsText" dxfId="516" priority="614" operator="containsText" text="PRO">
      <formula>NOT(ISERROR(SEARCH("PRO",AB98)))</formula>
    </cfRule>
    <cfRule type="containsText" dxfId="515" priority="615" operator="containsText" text="SI">
      <formula>NOT(ISERROR(SEARCH("SI",AB98)))</formula>
    </cfRule>
    <cfRule type="containsText" dxfId="514" priority="616" operator="containsText" text="NO">
      <formula>NOT(ISERROR(SEARCH("NO",AB98)))</formula>
    </cfRule>
  </conditionalFormatting>
  <conditionalFormatting sqref="AB97">
    <cfRule type="notContainsBlanks" dxfId="513" priority="613">
      <formula>LEN(TRIM(AB97))&gt;0</formula>
    </cfRule>
  </conditionalFormatting>
  <conditionalFormatting sqref="AB98">
    <cfRule type="containsText" dxfId="512" priority="610" operator="containsText" text="PRO">
      <formula>NOT(ISERROR(SEARCH("PRO",AB98)))</formula>
    </cfRule>
    <cfRule type="containsText" dxfId="511" priority="611" operator="containsText" text="SI">
      <formula>NOT(ISERROR(SEARCH("SI",AB98)))</formula>
    </cfRule>
    <cfRule type="containsText" dxfId="510" priority="612" operator="containsText" text="NO">
      <formula>NOT(ISERROR(SEARCH("NO",AB98)))</formula>
    </cfRule>
  </conditionalFormatting>
  <conditionalFormatting sqref="AB11">
    <cfRule type="notContainsBlanks" dxfId="509" priority="609">
      <formula>LEN(TRIM(AB11))&gt;0</formula>
    </cfRule>
  </conditionalFormatting>
  <conditionalFormatting sqref="AB12">
    <cfRule type="containsText" dxfId="508" priority="606" operator="containsText" text="PRO">
      <formula>NOT(ISERROR(SEARCH("PRO",AB12)))</formula>
    </cfRule>
    <cfRule type="containsText" dxfId="507" priority="607" operator="containsText" text="SI">
      <formula>NOT(ISERROR(SEARCH("SI",AB12)))</formula>
    </cfRule>
    <cfRule type="containsText" dxfId="506" priority="608" operator="containsText" text="NO">
      <formula>NOT(ISERROR(SEARCH("NO",AB12)))</formula>
    </cfRule>
  </conditionalFormatting>
  <conditionalFormatting sqref="AB81">
    <cfRule type="notContainsBlanks" dxfId="505" priority="605">
      <formula>LEN(TRIM(AB81))&gt;0</formula>
    </cfRule>
  </conditionalFormatting>
  <conditionalFormatting sqref="AB82">
    <cfRule type="containsText" dxfId="504" priority="602" operator="containsText" text="PRO">
      <formula>NOT(ISERROR(SEARCH("PRO",AB82)))</formula>
    </cfRule>
    <cfRule type="containsText" dxfId="503" priority="603" operator="containsText" text="SI">
      <formula>NOT(ISERROR(SEARCH("SI",AB82)))</formula>
    </cfRule>
    <cfRule type="containsText" dxfId="502" priority="604" operator="containsText" text="NO">
      <formula>NOT(ISERROR(SEARCH("NO",AB82)))</formula>
    </cfRule>
  </conditionalFormatting>
  <conditionalFormatting sqref="AB75">
    <cfRule type="notContainsBlanks" dxfId="501" priority="601">
      <formula>LEN(TRIM(AB75))&gt;0</formula>
    </cfRule>
  </conditionalFormatting>
  <conditionalFormatting sqref="AB76">
    <cfRule type="containsText" dxfId="500" priority="598" operator="containsText" text="PRO">
      <formula>NOT(ISERROR(SEARCH("PRO",AB76)))</formula>
    </cfRule>
    <cfRule type="containsText" dxfId="499" priority="599" operator="containsText" text="SI">
      <formula>NOT(ISERROR(SEARCH("SI",AB76)))</formula>
    </cfRule>
    <cfRule type="containsText" dxfId="498" priority="600" operator="containsText" text="NO">
      <formula>NOT(ISERROR(SEARCH("NO",AB76)))</formula>
    </cfRule>
  </conditionalFormatting>
  <conditionalFormatting sqref="AB59">
    <cfRule type="notContainsBlanks" dxfId="497" priority="597">
      <formula>LEN(TRIM(AB59))&gt;0</formula>
    </cfRule>
  </conditionalFormatting>
  <conditionalFormatting sqref="AB60">
    <cfRule type="containsText" dxfId="496" priority="594" operator="containsText" text="PRO">
      <formula>NOT(ISERROR(SEARCH("PRO",AB60)))</formula>
    </cfRule>
    <cfRule type="containsText" dxfId="495" priority="595" operator="containsText" text="SI">
      <formula>NOT(ISERROR(SEARCH("SI",AB60)))</formula>
    </cfRule>
    <cfRule type="containsText" dxfId="494" priority="596" operator="containsText" text="NO">
      <formula>NOT(ISERROR(SEARCH("NO",AB60)))</formula>
    </cfRule>
  </conditionalFormatting>
  <conditionalFormatting sqref="AB93">
    <cfRule type="notContainsBlanks" dxfId="493" priority="593">
      <formula>LEN(TRIM(AB93))&gt;0</formula>
    </cfRule>
  </conditionalFormatting>
  <conditionalFormatting sqref="AB94">
    <cfRule type="containsText" dxfId="492" priority="590" operator="containsText" text="PRO">
      <formula>NOT(ISERROR(SEARCH("PRO",AB94)))</formula>
    </cfRule>
    <cfRule type="containsText" dxfId="491" priority="591" operator="containsText" text="SI">
      <formula>NOT(ISERROR(SEARCH("SI",AB94)))</formula>
    </cfRule>
    <cfRule type="containsText" dxfId="490" priority="592" operator="containsText" text="NO">
      <formula>NOT(ISERROR(SEARCH("NO",AB94)))</formula>
    </cfRule>
  </conditionalFormatting>
  <conditionalFormatting sqref="AB93">
    <cfRule type="notContainsBlanks" dxfId="489" priority="589">
      <formula>LEN(TRIM(AB93))&gt;0</formula>
    </cfRule>
  </conditionalFormatting>
  <conditionalFormatting sqref="AB94">
    <cfRule type="containsText" dxfId="488" priority="586" operator="containsText" text="PRO">
      <formula>NOT(ISERROR(SEARCH("PRO",AB94)))</formula>
    </cfRule>
    <cfRule type="containsText" dxfId="487" priority="587" operator="containsText" text="SI">
      <formula>NOT(ISERROR(SEARCH("SI",AB94)))</formula>
    </cfRule>
    <cfRule type="containsText" dxfId="486" priority="588" operator="containsText" text="NO">
      <formula>NOT(ISERROR(SEARCH("NO",AB94)))</formula>
    </cfRule>
  </conditionalFormatting>
  <conditionalFormatting sqref="AD31 AD33 AD35 AD37 AD39 AD41 AD45 AD47 AD49 AD51 AD69 AD71">
    <cfRule type="notContainsBlanks" dxfId="485" priority="574">
      <formula>LEN(TRIM(AD31))&gt;0</formula>
    </cfRule>
  </conditionalFormatting>
  <conditionalFormatting sqref="AD32 AD34 AD36 AD38 AD40 AD42:AD44 AD46 AD48 AD50 AD52:AD56 AD70 AD72">
    <cfRule type="containsText" dxfId="484" priority="571" operator="containsText" text="PRO">
      <formula>NOT(ISERROR(SEARCH("PRO",AD32)))</formula>
    </cfRule>
    <cfRule type="containsText" dxfId="483" priority="572" operator="containsText" text="SI">
      <formula>NOT(ISERROR(SEARCH("SI",AD32)))</formula>
    </cfRule>
    <cfRule type="containsText" dxfId="482" priority="573" operator="containsText" text="NO">
      <formula>NOT(ISERROR(SEARCH("NO",AD32)))</formula>
    </cfRule>
  </conditionalFormatting>
  <conditionalFormatting sqref="AD61 AD63 AD65 AD67">
    <cfRule type="notContainsBlanks" dxfId="481" priority="570">
      <formula>LEN(TRIM(AD61))&gt;0</formula>
    </cfRule>
  </conditionalFormatting>
  <conditionalFormatting sqref="AD73 AD79 AD83">
    <cfRule type="notContainsBlanks" dxfId="480" priority="566">
      <formula>LEN(TRIM(AD73))&gt;0</formula>
    </cfRule>
  </conditionalFormatting>
  <conditionalFormatting sqref="AD57">
    <cfRule type="notContainsBlanks" dxfId="479" priority="562">
      <formula>LEN(TRIM(AD57))&gt;0</formula>
    </cfRule>
  </conditionalFormatting>
  <conditionalFormatting sqref="AD58">
    <cfRule type="containsText" dxfId="478" priority="559" operator="containsText" text="PRO">
      <formula>NOT(ISERROR(SEARCH("PRO",AD58)))</formula>
    </cfRule>
    <cfRule type="containsText" dxfId="477" priority="560" operator="containsText" text="SI">
      <formula>NOT(ISERROR(SEARCH("SI",AD58)))</formula>
    </cfRule>
    <cfRule type="containsText" dxfId="476" priority="561" operator="containsText" text="NO">
      <formula>NOT(ISERROR(SEARCH("NO",AD58)))</formula>
    </cfRule>
  </conditionalFormatting>
  <conditionalFormatting sqref="AD85 AD87">
    <cfRule type="notContainsBlanks" dxfId="475" priority="585">
      <formula>LEN(TRIM(AD85))&gt;0</formula>
    </cfRule>
  </conditionalFormatting>
  <conditionalFormatting sqref="AD86 AD88:AD92 AD95:AD96">
    <cfRule type="containsText" dxfId="474" priority="582" operator="containsText" text="PRO">
      <formula>NOT(ISERROR(SEARCH("PRO",AD86)))</formula>
    </cfRule>
    <cfRule type="containsText" dxfId="473" priority="583" operator="containsText" text="SI">
      <formula>NOT(ISERROR(SEARCH("SI",AD86)))</formula>
    </cfRule>
    <cfRule type="containsText" dxfId="472" priority="584" operator="containsText" text="NO">
      <formula>NOT(ISERROR(SEARCH("NO",AD86)))</formula>
    </cfRule>
  </conditionalFormatting>
  <conditionalFormatting sqref="AD13:AD14">
    <cfRule type="containsText" dxfId="471" priority="579" operator="containsText" text="PRO">
      <formula>NOT(ISERROR(SEARCH("PRO",AD13)))</formula>
    </cfRule>
    <cfRule type="containsText" dxfId="470" priority="580" operator="containsText" text="SI">
      <formula>NOT(ISERROR(SEARCH("SI",AD13)))</formula>
    </cfRule>
    <cfRule type="containsText" dxfId="469" priority="581" operator="containsText" text="NO">
      <formula>NOT(ISERROR(SEARCH("NO",AD13)))</formula>
    </cfRule>
  </conditionalFormatting>
  <conditionalFormatting sqref="AD15 AD17 AD19 AD21 AD23 AD25 AD27 AD29">
    <cfRule type="notContainsBlanks" dxfId="468" priority="578">
      <formula>LEN(TRIM(AD15))&gt;0</formula>
    </cfRule>
  </conditionalFormatting>
  <conditionalFormatting sqref="AD16 AD18 AD20 AD22 AD24 AD26 AD28 AD30">
    <cfRule type="containsText" dxfId="467" priority="575" operator="containsText" text="PRO">
      <formula>NOT(ISERROR(SEARCH("PRO",AD16)))</formula>
    </cfRule>
    <cfRule type="containsText" dxfId="466" priority="576" operator="containsText" text="SI">
      <formula>NOT(ISERROR(SEARCH("SI",AD16)))</formula>
    </cfRule>
    <cfRule type="containsText" dxfId="465" priority="577" operator="containsText" text="NO">
      <formula>NOT(ISERROR(SEARCH("NO",AD16)))</formula>
    </cfRule>
  </conditionalFormatting>
  <conditionalFormatting sqref="AD74 AD77:AD78 AD80 AD84">
    <cfRule type="containsText" dxfId="464" priority="563" operator="containsText" text="PRO">
      <formula>NOT(ISERROR(SEARCH("PRO",AD74)))</formula>
    </cfRule>
    <cfRule type="containsText" dxfId="463" priority="564" operator="containsText" text="SI">
      <formula>NOT(ISERROR(SEARCH("SI",AD74)))</formula>
    </cfRule>
    <cfRule type="containsText" dxfId="462" priority="565" operator="containsText" text="NO">
      <formula>NOT(ISERROR(SEARCH("NO",AD74)))</formula>
    </cfRule>
  </conditionalFormatting>
  <conditionalFormatting sqref="AD97">
    <cfRule type="notContainsBlanks" dxfId="461" priority="558">
      <formula>LEN(TRIM(AD97))&gt;0</formula>
    </cfRule>
  </conditionalFormatting>
  <conditionalFormatting sqref="AD98">
    <cfRule type="containsText" dxfId="460" priority="555" operator="containsText" text="PRO">
      <formula>NOT(ISERROR(SEARCH("PRO",AD98)))</formula>
    </cfRule>
    <cfRule type="containsText" dxfId="459" priority="556" operator="containsText" text="SI">
      <formula>NOT(ISERROR(SEARCH("SI",AD98)))</formula>
    </cfRule>
    <cfRule type="containsText" dxfId="458" priority="557" operator="containsText" text="NO">
      <formula>NOT(ISERROR(SEARCH("NO",AD98)))</formula>
    </cfRule>
  </conditionalFormatting>
  <conditionalFormatting sqref="AD97">
    <cfRule type="notContainsBlanks" dxfId="457" priority="554">
      <formula>LEN(TRIM(AD97))&gt;0</formula>
    </cfRule>
  </conditionalFormatting>
  <conditionalFormatting sqref="AD98">
    <cfRule type="containsText" dxfId="456" priority="551" operator="containsText" text="PRO">
      <formula>NOT(ISERROR(SEARCH("PRO",AD98)))</formula>
    </cfRule>
    <cfRule type="containsText" dxfId="455" priority="552" operator="containsText" text="SI">
      <formula>NOT(ISERROR(SEARCH("SI",AD98)))</formula>
    </cfRule>
    <cfRule type="containsText" dxfId="454" priority="553" operator="containsText" text="NO">
      <formula>NOT(ISERROR(SEARCH("NO",AD98)))</formula>
    </cfRule>
  </conditionalFormatting>
  <conditionalFormatting sqref="AD11">
    <cfRule type="notContainsBlanks" dxfId="453" priority="550">
      <formula>LEN(TRIM(AD11))&gt;0</formula>
    </cfRule>
  </conditionalFormatting>
  <conditionalFormatting sqref="AD12">
    <cfRule type="containsText" dxfId="452" priority="547" operator="containsText" text="PRO">
      <formula>NOT(ISERROR(SEARCH("PRO",AD12)))</formula>
    </cfRule>
    <cfRule type="containsText" dxfId="451" priority="548" operator="containsText" text="SI">
      <formula>NOT(ISERROR(SEARCH("SI",AD12)))</formula>
    </cfRule>
    <cfRule type="containsText" dxfId="450" priority="549" operator="containsText" text="NO">
      <formula>NOT(ISERROR(SEARCH("NO",AD12)))</formula>
    </cfRule>
  </conditionalFormatting>
  <conditionalFormatting sqref="AD81">
    <cfRule type="notContainsBlanks" dxfId="449" priority="546">
      <formula>LEN(TRIM(AD81))&gt;0</formula>
    </cfRule>
  </conditionalFormatting>
  <conditionalFormatting sqref="AD82">
    <cfRule type="containsText" dxfId="448" priority="543" operator="containsText" text="PRO">
      <formula>NOT(ISERROR(SEARCH("PRO",AD82)))</formula>
    </cfRule>
    <cfRule type="containsText" dxfId="447" priority="544" operator="containsText" text="SI">
      <formula>NOT(ISERROR(SEARCH("SI",AD82)))</formula>
    </cfRule>
    <cfRule type="containsText" dxfId="446" priority="545" operator="containsText" text="NO">
      <formula>NOT(ISERROR(SEARCH("NO",AD82)))</formula>
    </cfRule>
  </conditionalFormatting>
  <conditionalFormatting sqref="AD75">
    <cfRule type="notContainsBlanks" dxfId="445" priority="542">
      <formula>LEN(TRIM(AD75))&gt;0</formula>
    </cfRule>
  </conditionalFormatting>
  <conditionalFormatting sqref="AD76">
    <cfRule type="containsText" dxfId="444" priority="539" operator="containsText" text="PRO">
      <formula>NOT(ISERROR(SEARCH("PRO",AD76)))</formula>
    </cfRule>
    <cfRule type="containsText" dxfId="443" priority="540" operator="containsText" text="SI">
      <formula>NOT(ISERROR(SEARCH("SI",AD76)))</formula>
    </cfRule>
    <cfRule type="containsText" dxfId="442" priority="541" operator="containsText" text="NO">
      <formula>NOT(ISERROR(SEARCH("NO",AD76)))</formula>
    </cfRule>
  </conditionalFormatting>
  <conditionalFormatting sqref="AD59">
    <cfRule type="notContainsBlanks" dxfId="441" priority="538">
      <formula>LEN(TRIM(AD59))&gt;0</formula>
    </cfRule>
  </conditionalFormatting>
  <conditionalFormatting sqref="AD60">
    <cfRule type="containsText" dxfId="440" priority="535" operator="containsText" text="PRO">
      <formula>NOT(ISERROR(SEARCH("PRO",AD60)))</formula>
    </cfRule>
    <cfRule type="containsText" dxfId="439" priority="536" operator="containsText" text="SI">
      <formula>NOT(ISERROR(SEARCH("SI",AD60)))</formula>
    </cfRule>
    <cfRule type="containsText" dxfId="438" priority="537" operator="containsText" text="NO">
      <formula>NOT(ISERROR(SEARCH("NO",AD60)))</formula>
    </cfRule>
  </conditionalFormatting>
  <conditionalFormatting sqref="AD93">
    <cfRule type="notContainsBlanks" dxfId="437" priority="534">
      <formula>LEN(TRIM(AD93))&gt;0</formula>
    </cfRule>
  </conditionalFormatting>
  <conditionalFormatting sqref="AD94">
    <cfRule type="containsText" dxfId="436" priority="531" operator="containsText" text="PRO">
      <formula>NOT(ISERROR(SEARCH("PRO",AD94)))</formula>
    </cfRule>
    <cfRule type="containsText" dxfId="435" priority="532" operator="containsText" text="SI">
      <formula>NOT(ISERROR(SEARCH("SI",AD94)))</formula>
    </cfRule>
    <cfRule type="containsText" dxfId="434" priority="533" operator="containsText" text="NO">
      <formula>NOT(ISERROR(SEARCH("NO",AD94)))</formula>
    </cfRule>
  </conditionalFormatting>
  <conditionalFormatting sqref="AD93">
    <cfRule type="notContainsBlanks" dxfId="433" priority="530">
      <formula>LEN(TRIM(AD93))&gt;0</formula>
    </cfRule>
  </conditionalFormatting>
  <conditionalFormatting sqref="AD94">
    <cfRule type="containsText" dxfId="432" priority="527" operator="containsText" text="PRO">
      <formula>NOT(ISERROR(SEARCH("PRO",AD94)))</formula>
    </cfRule>
    <cfRule type="containsText" dxfId="431" priority="528" operator="containsText" text="SI">
      <formula>NOT(ISERROR(SEARCH("SI",AD94)))</formula>
    </cfRule>
    <cfRule type="containsText" dxfId="430" priority="529" operator="containsText" text="NO">
      <formula>NOT(ISERROR(SEARCH("NO",AD94)))</formula>
    </cfRule>
  </conditionalFormatting>
  <conditionalFormatting sqref="AF31 AF33 AF35 AF37 AF39 AF41 AF45 AF47 AF49 AF51 AF69 AF71">
    <cfRule type="notContainsBlanks" dxfId="429" priority="515">
      <formula>LEN(TRIM(AF31))&gt;0</formula>
    </cfRule>
  </conditionalFormatting>
  <conditionalFormatting sqref="AF32 AF34 AF36 AF38 AF40 AF42:AF44 AF46 AF48 AF50 AF52:AF56 AF70 AF72">
    <cfRule type="containsText" dxfId="428" priority="512" operator="containsText" text="PRO">
      <formula>NOT(ISERROR(SEARCH("PRO",AF32)))</formula>
    </cfRule>
    <cfRule type="containsText" dxfId="427" priority="513" operator="containsText" text="SI">
      <formula>NOT(ISERROR(SEARCH("SI",AF32)))</formula>
    </cfRule>
    <cfRule type="containsText" dxfId="426" priority="514" operator="containsText" text="NO">
      <formula>NOT(ISERROR(SEARCH("NO",AF32)))</formula>
    </cfRule>
  </conditionalFormatting>
  <conditionalFormatting sqref="AF61 AF63 AF65 AF67">
    <cfRule type="notContainsBlanks" dxfId="425" priority="511">
      <formula>LEN(TRIM(AF61))&gt;0</formula>
    </cfRule>
  </conditionalFormatting>
  <conditionalFormatting sqref="AF62 AF64 AF66 AF68">
    <cfRule type="containsText" dxfId="424" priority="508" operator="containsText" text="PRO">
      <formula>NOT(ISERROR(SEARCH("PRO",AF62)))</formula>
    </cfRule>
    <cfRule type="containsText" dxfId="423" priority="509" operator="containsText" text="SI">
      <formula>NOT(ISERROR(SEARCH("SI",AF62)))</formula>
    </cfRule>
    <cfRule type="containsText" dxfId="422" priority="510" operator="containsText" text="NO">
      <formula>NOT(ISERROR(SEARCH("NO",AF62)))</formula>
    </cfRule>
  </conditionalFormatting>
  <conditionalFormatting sqref="AF73 AF79 AF83">
    <cfRule type="notContainsBlanks" dxfId="421" priority="507">
      <formula>LEN(TRIM(AF73))&gt;0</formula>
    </cfRule>
  </conditionalFormatting>
  <conditionalFormatting sqref="AF57">
    <cfRule type="notContainsBlanks" dxfId="420" priority="503">
      <formula>LEN(TRIM(AF57))&gt;0</formula>
    </cfRule>
  </conditionalFormatting>
  <conditionalFormatting sqref="AF58">
    <cfRule type="containsText" dxfId="419" priority="500" operator="containsText" text="PRO">
      <formula>NOT(ISERROR(SEARCH("PRO",AF58)))</formula>
    </cfRule>
    <cfRule type="containsText" dxfId="418" priority="501" operator="containsText" text="SI">
      <formula>NOT(ISERROR(SEARCH("SI",AF58)))</formula>
    </cfRule>
    <cfRule type="containsText" dxfId="417" priority="502" operator="containsText" text="NO">
      <formula>NOT(ISERROR(SEARCH("NO",AF58)))</formula>
    </cfRule>
  </conditionalFormatting>
  <conditionalFormatting sqref="AF85 AF87">
    <cfRule type="notContainsBlanks" dxfId="416" priority="526">
      <formula>LEN(TRIM(AF85))&gt;0</formula>
    </cfRule>
  </conditionalFormatting>
  <conditionalFormatting sqref="AF86 AF88:AF92 AF95:AF96">
    <cfRule type="containsText" dxfId="415" priority="523" operator="containsText" text="PRO">
      <formula>NOT(ISERROR(SEARCH("PRO",AF86)))</formula>
    </cfRule>
    <cfRule type="containsText" dxfId="414" priority="524" operator="containsText" text="SI">
      <formula>NOT(ISERROR(SEARCH("SI",AF86)))</formula>
    </cfRule>
    <cfRule type="containsText" dxfId="413" priority="525" operator="containsText" text="NO">
      <formula>NOT(ISERROR(SEARCH("NO",AF86)))</formula>
    </cfRule>
  </conditionalFormatting>
  <conditionalFormatting sqref="AF13:AF14">
    <cfRule type="containsText" dxfId="412" priority="520" operator="containsText" text="PRO">
      <formula>NOT(ISERROR(SEARCH("PRO",AF13)))</formula>
    </cfRule>
    <cfRule type="containsText" dxfId="411" priority="521" operator="containsText" text="SI">
      <formula>NOT(ISERROR(SEARCH("SI",AF13)))</formula>
    </cfRule>
    <cfRule type="containsText" dxfId="410" priority="522" operator="containsText" text="NO">
      <formula>NOT(ISERROR(SEARCH("NO",AF13)))</formula>
    </cfRule>
  </conditionalFormatting>
  <conditionalFormatting sqref="AF15 AF17 AF19 AF21 AF23 AF25 AF27 AF29">
    <cfRule type="notContainsBlanks" dxfId="409" priority="519">
      <formula>LEN(TRIM(AF15))&gt;0</formula>
    </cfRule>
  </conditionalFormatting>
  <conditionalFormatting sqref="AF16 AF18 AF20 AF22 AF24 AF26 AF28 AF30">
    <cfRule type="containsText" dxfId="408" priority="516" operator="containsText" text="PRO">
      <formula>NOT(ISERROR(SEARCH("PRO",AF16)))</formula>
    </cfRule>
    <cfRule type="containsText" dxfId="407" priority="517" operator="containsText" text="SI">
      <formula>NOT(ISERROR(SEARCH("SI",AF16)))</formula>
    </cfRule>
    <cfRule type="containsText" dxfId="406" priority="518" operator="containsText" text="NO">
      <formula>NOT(ISERROR(SEARCH("NO",AF16)))</formula>
    </cfRule>
  </conditionalFormatting>
  <conditionalFormatting sqref="AF74 AF77:AF78 AF80 AF84">
    <cfRule type="containsText" dxfId="405" priority="504" operator="containsText" text="PRO">
      <formula>NOT(ISERROR(SEARCH("PRO",AF74)))</formula>
    </cfRule>
    <cfRule type="containsText" dxfId="404" priority="505" operator="containsText" text="SI">
      <formula>NOT(ISERROR(SEARCH("SI",AF74)))</formula>
    </cfRule>
    <cfRule type="containsText" dxfId="403" priority="506" operator="containsText" text="NO">
      <formula>NOT(ISERROR(SEARCH("NO",AF74)))</formula>
    </cfRule>
  </conditionalFormatting>
  <conditionalFormatting sqref="AF97">
    <cfRule type="notContainsBlanks" dxfId="402" priority="499">
      <formula>LEN(TRIM(AF97))&gt;0</formula>
    </cfRule>
  </conditionalFormatting>
  <conditionalFormatting sqref="AF98">
    <cfRule type="containsText" dxfId="401" priority="496" operator="containsText" text="PRO">
      <formula>NOT(ISERROR(SEARCH("PRO",AF98)))</formula>
    </cfRule>
    <cfRule type="containsText" dxfId="400" priority="497" operator="containsText" text="SI">
      <formula>NOT(ISERROR(SEARCH("SI",AF98)))</formula>
    </cfRule>
    <cfRule type="containsText" dxfId="399" priority="498" operator="containsText" text="NO">
      <formula>NOT(ISERROR(SEARCH("NO",AF98)))</formula>
    </cfRule>
  </conditionalFormatting>
  <conditionalFormatting sqref="AF97">
    <cfRule type="notContainsBlanks" dxfId="398" priority="495">
      <formula>LEN(TRIM(AF97))&gt;0</formula>
    </cfRule>
  </conditionalFormatting>
  <conditionalFormatting sqref="AF98">
    <cfRule type="containsText" dxfId="397" priority="492" operator="containsText" text="PRO">
      <formula>NOT(ISERROR(SEARCH("PRO",AF98)))</formula>
    </cfRule>
    <cfRule type="containsText" dxfId="396" priority="493" operator="containsText" text="SI">
      <formula>NOT(ISERROR(SEARCH("SI",AF98)))</formula>
    </cfRule>
    <cfRule type="containsText" dxfId="395" priority="494" operator="containsText" text="NO">
      <formula>NOT(ISERROR(SEARCH("NO",AF98)))</formula>
    </cfRule>
  </conditionalFormatting>
  <conditionalFormatting sqref="AF11">
    <cfRule type="notContainsBlanks" dxfId="394" priority="491">
      <formula>LEN(TRIM(AF11))&gt;0</formula>
    </cfRule>
  </conditionalFormatting>
  <conditionalFormatting sqref="AF12">
    <cfRule type="containsText" dxfId="393" priority="488" operator="containsText" text="PRO">
      <formula>NOT(ISERROR(SEARCH("PRO",AF12)))</formula>
    </cfRule>
    <cfRule type="containsText" dxfId="392" priority="489" operator="containsText" text="SI">
      <formula>NOT(ISERROR(SEARCH("SI",AF12)))</formula>
    </cfRule>
    <cfRule type="containsText" dxfId="391" priority="490" operator="containsText" text="NO">
      <formula>NOT(ISERROR(SEARCH("NO",AF12)))</formula>
    </cfRule>
  </conditionalFormatting>
  <conditionalFormatting sqref="AF81">
    <cfRule type="notContainsBlanks" dxfId="390" priority="487">
      <formula>LEN(TRIM(AF81))&gt;0</formula>
    </cfRule>
  </conditionalFormatting>
  <conditionalFormatting sqref="AF82">
    <cfRule type="containsText" dxfId="389" priority="484" operator="containsText" text="PRO">
      <formula>NOT(ISERROR(SEARCH("PRO",AF82)))</formula>
    </cfRule>
    <cfRule type="containsText" dxfId="388" priority="485" operator="containsText" text="SI">
      <formula>NOT(ISERROR(SEARCH("SI",AF82)))</formula>
    </cfRule>
    <cfRule type="containsText" dxfId="387" priority="486" operator="containsText" text="NO">
      <formula>NOT(ISERROR(SEARCH("NO",AF82)))</formula>
    </cfRule>
  </conditionalFormatting>
  <conditionalFormatting sqref="AF75">
    <cfRule type="notContainsBlanks" dxfId="386" priority="483">
      <formula>LEN(TRIM(AF75))&gt;0</formula>
    </cfRule>
  </conditionalFormatting>
  <conditionalFormatting sqref="AF76">
    <cfRule type="containsText" dxfId="385" priority="480" operator="containsText" text="PRO">
      <formula>NOT(ISERROR(SEARCH("PRO",AF76)))</formula>
    </cfRule>
    <cfRule type="containsText" dxfId="384" priority="481" operator="containsText" text="SI">
      <formula>NOT(ISERROR(SEARCH("SI",AF76)))</formula>
    </cfRule>
    <cfRule type="containsText" dxfId="383" priority="482" operator="containsText" text="NO">
      <formula>NOT(ISERROR(SEARCH("NO",AF76)))</formula>
    </cfRule>
  </conditionalFormatting>
  <conditionalFormatting sqref="AF59">
    <cfRule type="notContainsBlanks" dxfId="382" priority="479">
      <formula>LEN(TRIM(AF59))&gt;0</formula>
    </cfRule>
  </conditionalFormatting>
  <conditionalFormatting sqref="AF60">
    <cfRule type="containsText" dxfId="381" priority="476" operator="containsText" text="PRO">
      <formula>NOT(ISERROR(SEARCH("PRO",AF60)))</formula>
    </cfRule>
    <cfRule type="containsText" dxfId="380" priority="477" operator="containsText" text="SI">
      <formula>NOT(ISERROR(SEARCH("SI",AF60)))</formula>
    </cfRule>
    <cfRule type="containsText" dxfId="379" priority="478" operator="containsText" text="NO">
      <formula>NOT(ISERROR(SEARCH("NO",AF60)))</formula>
    </cfRule>
  </conditionalFormatting>
  <conditionalFormatting sqref="AF93">
    <cfRule type="notContainsBlanks" dxfId="378" priority="475">
      <formula>LEN(TRIM(AF93))&gt;0</formula>
    </cfRule>
  </conditionalFormatting>
  <conditionalFormatting sqref="AF94">
    <cfRule type="containsText" dxfId="377" priority="472" operator="containsText" text="PRO">
      <formula>NOT(ISERROR(SEARCH("PRO",AF94)))</formula>
    </cfRule>
    <cfRule type="containsText" dxfId="376" priority="473" operator="containsText" text="SI">
      <formula>NOT(ISERROR(SEARCH("SI",AF94)))</formula>
    </cfRule>
    <cfRule type="containsText" dxfId="375" priority="474" operator="containsText" text="NO">
      <formula>NOT(ISERROR(SEARCH("NO",AF94)))</formula>
    </cfRule>
  </conditionalFormatting>
  <conditionalFormatting sqref="AF93">
    <cfRule type="notContainsBlanks" dxfId="374" priority="471">
      <formula>LEN(TRIM(AF93))&gt;0</formula>
    </cfRule>
  </conditionalFormatting>
  <conditionalFormatting sqref="AF94">
    <cfRule type="containsText" dxfId="373" priority="468" operator="containsText" text="PRO">
      <formula>NOT(ISERROR(SEARCH("PRO",AF94)))</formula>
    </cfRule>
    <cfRule type="containsText" dxfId="372" priority="469" operator="containsText" text="SI">
      <formula>NOT(ISERROR(SEARCH("SI",AF94)))</formula>
    </cfRule>
    <cfRule type="containsText" dxfId="371" priority="470" operator="containsText" text="NO">
      <formula>NOT(ISERROR(SEARCH("NO",AF94)))</formula>
    </cfRule>
  </conditionalFormatting>
  <conditionalFormatting sqref="AJ31 AJ33 AJ35 AJ37 AJ39 AJ41 AJ45 AJ47 AJ49 AJ51 AJ69 AJ71">
    <cfRule type="notContainsBlanks" dxfId="370" priority="456">
      <formula>LEN(TRIM(AJ31))&gt;0</formula>
    </cfRule>
  </conditionalFormatting>
  <conditionalFormatting sqref="AJ32 AJ34 AJ36 AJ38 AJ40 AJ42:AJ44 AJ46 AJ48 AJ50 AJ52:AJ56 AJ70 AJ72">
    <cfRule type="containsText" dxfId="369" priority="453" operator="containsText" text="PRO">
      <formula>NOT(ISERROR(SEARCH("PRO",AJ32)))</formula>
    </cfRule>
    <cfRule type="containsText" dxfId="368" priority="454" operator="containsText" text="SI">
      <formula>NOT(ISERROR(SEARCH("SI",AJ32)))</formula>
    </cfRule>
    <cfRule type="containsText" dxfId="367" priority="455" operator="containsText" text="NO">
      <formula>NOT(ISERROR(SEARCH("NO",AJ32)))</formula>
    </cfRule>
  </conditionalFormatting>
  <conditionalFormatting sqref="AJ61 AJ63 AJ65 AJ67">
    <cfRule type="notContainsBlanks" dxfId="366" priority="452">
      <formula>LEN(TRIM(AJ61))&gt;0</formula>
    </cfRule>
  </conditionalFormatting>
  <conditionalFormatting sqref="AJ62 AJ64 AJ66 AJ68">
    <cfRule type="containsText" dxfId="365" priority="449" operator="containsText" text="PRO">
      <formula>NOT(ISERROR(SEARCH("PRO",AJ62)))</formula>
    </cfRule>
    <cfRule type="containsText" dxfId="364" priority="450" operator="containsText" text="SI">
      <formula>NOT(ISERROR(SEARCH("SI",AJ62)))</formula>
    </cfRule>
    <cfRule type="containsText" dxfId="363" priority="451" operator="containsText" text="NO">
      <formula>NOT(ISERROR(SEARCH("NO",AJ62)))</formula>
    </cfRule>
  </conditionalFormatting>
  <conditionalFormatting sqref="AJ73 AJ79 AJ83">
    <cfRule type="notContainsBlanks" dxfId="362" priority="448">
      <formula>LEN(TRIM(AJ73))&gt;0</formula>
    </cfRule>
  </conditionalFormatting>
  <conditionalFormatting sqref="AJ57">
    <cfRule type="notContainsBlanks" dxfId="361" priority="444">
      <formula>LEN(TRIM(AJ57))&gt;0</formula>
    </cfRule>
  </conditionalFormatting>
  <conditionalFormatting sqref="AJ58">
    <cfRule type="containsText" dxfId="360" priority="441" operator="containsText" text="PRO">
      <formula>NOT(ISERROR(SEARCH("PRO",AJ58)))</formula>
    </cfRule>
    <cfRule type="containsText" dxfId="359" priority="442" operator="containsText" text="SI">
      <formula>NOT(ISERROR(SEARCH("SI",AJ58)))</formula>
    </cfRule>
    <cfRule type="containsText" dxfId="358" priority="443" operator="containsText" text="NO">
      <formula>NOT(ISERROR(SEARCH("NO",AJ58)))</formula>
    </cfRule>
  </conditionalFormatting>
  <conditionalFormatting sqref="AJ85 AJ87">
    <cfRule type="notContainsBlanks" dxfId="357" priority="467">
      <formula>LEN(TRIM(AJ85))&gt;0</formula>
    </cfRule>
  </conditionalFormatting>
  <conditionalFormatting sqref="AJ86 AJ88:AJ92 AJ95:AJ96">
    <cfRule type="containsText" dxfId="356" priority="464" operator="containsText" text="PRO">
      <formula>NOT(ISERROR(SEARCH("PRO",AJ86)))</formula>
    </cfRule>
    <cfRule type="containsText" dxfId="355" priority="465" operator="containsText" text="SI">
      <formula>NOT(ISERROR(SEARCH("SI",AJ86)))</formula>
    </cfRule>
    <cfRule type="containsText" dxfId="354" priority="466" operator="containsText" text="NO">
      <formula>NOT(ISERROR(SEARCH("NO",AJ86)))</formula>
    </cfRule>
  </conditionalFormatting>
  <conditionalFormatting sqref="AJ13:AJ14">
    <cfRule type="containsText" dxfId="353" priority="461" operator="containsText" text="PRO">
      <formula>NOT(ISERROR(SEARCH("PRO",AJ13)))</formula>
    </cfRule>
    <cfRule type="containsText" dxfId="352" priority="462" operator="containsText" text="SI">
      <formula>NOT(ISERROR(SEARCH("SI",AJ13)))</formula>
    </cfRule>
    <cfRule type="containsText" dxfId="351" priority="463" operator="containsText" text="NO">
      <formula>NOT(ISERROR(SEARCH("NO",AJ13)))</formula>
    </cfRule>
  </conditionalFormatting>
  <conditionalFormatting sqref="AJ15 AJ17 AJ19 AJ21 AJ23 AJ25 AJ27 AJ29">
    <cfRule type="notContainsBlanks" dxfId="350" priority="460">
      <formula>LEN(TRIM(AJ15))&gt;0</formula>
    </cfRule>
  </conditionalFormatting>
  <conditionalFormatting sqref="AJ16 AJ18 AJ20 AJ22 AJ24 AJ26 AJ28 AJ30">
    <cfRule type="containsText" dxfId="349" priority="457" operator="containsText" text="PRO">
      <formula>NOT(ISERROR(SEARCH("PRO",AJ16)))</formula>
    </cfRule>
    <cfRule type="containsText" dxfId="348" priority="458" operator="containsText" text="SI">
      <formula>NOT(ISERROR(SEARCH("SI",AJ16)))</formula>
    </cfRule>
    <cfRule type="containsText" dxfId="347" priority="459" operator="containsText" text="NO">
      <formula>NOT(ISERROR(SEARCH("NO",AJ16)))</formula>
    </cfRule>
  </conditionalFormatting>
  <conditionalFormatting sqref="AJ74 AJ77:AJ78 AJ80 AJ84">
    <cfRule type="containsText" dxfId="346" priority="445" operator="containsText" text="PRO">
      <formula>NOT(ISERROR(SEARCH("PRO",AJ74)))</formula>
    </cfRule>
    <cfRule type="containsText" dxfId="345" priority="446" operator="containsText" text="SI">
      <formula>NOT(ISERROR(SEARCH("SI",AJ74)))</formula>
    </cfRule>
    <cfRule type="containsText" dxfId="344" priority="447" operator="containsText" text="NO">
      <formula>NOT(ISERROR(SEARCH("NO",AJ74)))</formula>
    </cfRule>
  </conditionalFormatting>
  <conditionalFormatting sqref="AJ97">
    <cfRule type="notContainsBlanks" dxfId="343" priority="440">
      <formula>LEN(TRIM(AJ97))&gt;0</formula>
    </cfRule>
  </conditionalFormatting>
  <conditionalFormatting sqref="AJ98">
    <cfRule type="containsText" dxfId="342" priority="437" operator="containsText" text="PRO">
      <formula>NOT(ISERROR(SEARCH("PRO",AJ98)))</formula>
    </cfRule>
    <cfRule type="containsText" dxfId="341" priority="438" operator="containsText" text="SI">
      <formula>NOT(ISERROR(SEARCH("SI",AJ98)))</formula>
    </cfRule>
    <cfRule type="containsText" dxfId="340" priority="439" operator="containsText" text="NO">
      <formula>NOT(ISERROR(SEARCH("NO",AJ98)))</formula>
    </cfRule>
  </conditionalFormatting>
  <conditionalFormatting sqref="AJ97">
    <cfRule type="notContainsBlanks" dxfId="339" priority="436">
      <formula>LEN(TRIM(AJ97))&gt;0</formula>
    </cfRule>
  </conditionalFormatting>
  <conditionalFormatting sqref="AJ98">
    <cfRule type="containsText" dxfId="338" priority="433" operator="containsText" text="PRO">
      <formula>NOT(ISERROR(SEARCH("PRO",AJ98)))</formula>
    </cfRule>
    <cfRule type="containsText" dxfId="337" priority="434" operator="containsText" text="SI">
      <formula>NOT(ISERROR(SEARCH("SI",AJ98)))</formula>
    </cfRule>
    <cfRule type="containsText" dxfId="336" priority="435" operator="containsText" text="NO">
      <formula>NOT(ISERROR(SEARCH("NO",AJ98)))</formula>
    </cfRule>
  </conditionalFormatting>
  <conditionalFormatting sqref="AJ11">
    <cfRule type="notContainsBlanks" dxfId="335" priority="432">
      <formula>LEN(TRIM(AJ11))&gt;0</formula>
    </cfRule>
  </conditionalFormatting>
  <conditionalFormatting sqref="AJ12">
    <cfRule type="containsText" dxfId="334" priority="429" operator="containsText" text="PRO">
      <formula>NOT(ISERROR(SEARCH("PRO",AJ12)))</formula>
    </cfRule>
    <cfRule type="containsText" dxfId="333" priority="430" operator="containsText" text="SI">
      <formula>NOT(ISERROR(SEARCH("SI",AJ12)))</formula>
    </cfRule>
    <cfRule type="containsText" dxfId="332" priority="431" operator="containsText" text="NO">
      <formula>NOT(ISERROR(SEARCH("NO",AJ12)))</formula>
    </cfRule>
  </conditionalFormatting>
  <conditionalFormatting sqref="AJ81">
    <cfRule type="notContainsBlanks" dxfId="331" priority="428">
      <formula>LEN(TRIM(AJ81))&gt;0</formula>
    </cfRule>
  </conditionalFormatting>
  <conditionalFormatting sqref="AJ82">
    <cfRule type="containsText" dxfId="330" priority="425" operator="containsText" text="PRO">
      <formula>NOT(ISERROR(SEARCH("PRO",AJ82)))</formula>
    </cfRule>
    <cfRule type="containsText" dxfId="329" priority="426" operator="containsText" text="SI">
      <formula>NOT(ISERROR(SEARCH("SI",AJ82)))</formula>
    </cfRule>
    <cfRule type="containsText" dxfId="328" priority="427" operator="containsText" text="NO">
      <formula>NOT(ISERROR(SEARCH("NO",AJ82)))</formula>
    </cfRule>
  </conditionalFormatting>
  <conditionalFormatting sqref="AJ59">
    <cfRule type="notContainsBlanks" dxfId="327" priority="420">
      <formula>LEN(TRIM(AJ59))&gt;0</formula>
    </cfRule>
  </conditionalFormatting>
  <conditionalFormatting sqref="AJ60">
    <cfRule type="containsText" dxfId="326" priority="417" operator="containsText" text="PRO">
      <formula>NOT(ISERROR(SEARCH("PRO",AJ60)))</formula>
    </cfRule>
    <cfRule type="containsText" dxfId="325" priority="418" operator="containsText" text="SI">
      <formula>NOT(ISERROR(SEARCH("SI",AJ60)))</formula>
    </cfRule>
    <cfRule type="containsText" dxfId="324" priority="419" operator="containsText" text="NO">
      <formula>NOT(ISERROR(SEARCH("NO",AJ60)))</formula>
    </cfRule>
  </conditionalFormatting>
  <conditionalFormatting sqref="AJ93">
    <cfRule type="notContainsBlanks" dxfId="323" priority="416">
      <formula>LEN(TRIM(AJ93))&gt;0</formula>
    </cfRule>
  </conditionalFormatting>
  <conditionalFormatting sqref="AJ94">
    <cfRule type="containsText" dxfId="322" priority="413" operator="containsText" text="PRO">
      <formula>NOT(ISERROR(SEARCH("PRO",AJ94)))</formula>
    </cfRule>
    <cfRule type="containsText" dxfId="321" priority="414" operator="containsText" text="SI">
      <formula>NOT(ISERROR(SEARCH("SI",AJ94)))</formula>
    </cfRule>
    <cfRule type="containsText" dxfId="320" priority="415" operator="containsText" text="NO">
      <formula>NOT(ISERROR(SEARCH("NO",AJ94)))</formula>
    </cfRule>
  </conditionalFormatting>
  <conditionalFormatting sqref="AJ93">
    <cfRule type="notContainsBlanks" dxfId="319" priority="412">
      <formula>LEN(TRIM(AJ93))&gt;0</formula>
    </cfRule>
  </conditionalFormatting>
  <conditionalFormatting sqref="AJ94">
    <cfRule type="containsText" dxfId="318" priority="409" operator="containsText" text="PRO">
      <formula>NOT(ISERROR(SEARCH("PRO",AJ94)))</formula>
    </cfRule>
    <cfRule type="containsText" dxfId="317" priority="410" operator="containsText" text="SI">
      <formula>NOT(ISERROR(SEARCH("SI",AJ94)))</formula>
    </cfRule>
    <cfRule type="containsText" dxfId="316" priority="411" operator="containsText" text="NO">
      <formula>NOT(ISERROR(SEARCH("NO",AJ94)))</formula>
    </cfRule>
  </conditionalFormatting>
  <conditionalFormatting sqref="AL31 AL33 AL35 AL37 AL39 AL41 AL45 AL47 AL49 AL51 AL69 AL71">
    <cfRule type="notContainsBlanks" dxfId="315" priority="397">
      <formula>LEN(TRIM(AL31))&gt;0</formula>
    </cfRule>
  </conditionalFormatting>
  <conditionalFormatting sqref="AL32 AL34 AL36 AL38 AL40 AL42:AL44 AL46 AL48 AL50 AL52:AL56 AL70 AL72">
    <cfRule type="containsText" dxfId="314" priority="394" operator="containsText" text="PRO">
      <formula>NOT(ISERROR(SEARCH("PRO",AL32)))</formula>
    </cfRule>
    <cfRule type="containsText" dxfId="313" priority="395" operator="containsText" text="SI">
      <formula>NOT(ISERROR(SEARCH("SI",AL32)))</formula>
    </cfRule>
    <cfRule type="containsText" dxfId="312" priority="396" operator="containsText" text="NO">
      <formula>NOT(ISERROR(SEARCH("NO",AL32)))</formula>
    </cfRule>
  </conditionalFormatting>
  <conditionalFormatting sqref="AL61 AL63 AL65 AL67">
    <cfRule type="notContainsBlanks" dxfId="311" priority="393">
      <formula>LEN(TRIM(AL61))&gt;0</formula>
    </cfRule>
  </conditionalFormatting>
  <conditionalFormatting sqref="AL62 AL64 AL66 AL68">
    <cfRule type="containsText" dxfId="310" priority="390" operator="containsText" text="PRO">
      <formula>NOT(ISERROR(SEARCH("PRO",AL62)))</formula>
    </cfRule>
    <cfRule type="containsText" dxfId="309" priority="391" operator="containsText" text="SI">
      <formula>NOT(ISERROR(SEARCH("SI",AL62)))</formula>
    </cfRule>
    <cfRule type="containsText" dxfId="308" priority="392" operator="containsText" text="NO">
      <formula>NOT(ISERROR(SEARCH("NO",AL62)))</formula>
    </cfRule>
  </conditionalFormatting>
  <conditionalFormatting sqref="AL73 AL79 AL83">
    <cfRule type="notContainsBlanks" dxfId="307" priority="389">
      <formula>LEN(TRIM(AL73))&gt;0</formula>
    </cfRule>
  </conditionalFormatting>
  <conditionalFormatting sqref="AL57">
    <cfRule type="notContainsBlanks" dxfId="306" priority="385">
      <formula>LEN(TRIM(AL57))&gt;0</formula>
    </cfRule>
  </conditionalFormatting>
  <conditionalFormatting sqref="AL58">
    <cfRule type="containsText" dxfId="305" priority="382" operator="containsText" text="PRO">
      <formula>NOT(ISERROR(SEARCH("PRO",AL58)))</formula>
    </cfRule>
    <cfRule type="containsText" dxfId="304" priority="383" operator="containsText" text="SI">
      <formula>NOT(ISERROR(SEARCH("SI",AL58)))</formula>
    </cfRule>
    <cfRule type="containsText" dxfId="303" priority="384" operator="containsText" text="NO">
      <formula>NOT(ISERROR(SEARCH("NO",AL58)))</formula>
    </cfRule>
  </conditionalFormatting>
  <conditionalFormatting sqref="AL85 AL87">
    <cfRule type="notContainsBlanks" dxfId="302" priority="408">
      <formula>LEN(TRIM(AL85))&gt;0</formula>
    </cfRule>
  </conditionalFormatting>
  <conditionalFormatting sqref="AL86 AL88:AL92 AL95:AL96">
    <cfRule type="containsText" dxfId="301" priority="405" operator="containsText" text="PRO">
      <formula>NOT(ISERROR(SEARCH("PRO",AL86)))</formula>
    </cfRule>
    <cfRule type="containsText" dxfId="300" priority="406" operator="containsText" text="SI">
      <formula>NOT(ISERROR(SEARCH("SI",AL86)))</formula>
    </cfRule>
    <cfRule type="containsText" dxfId="299" priority="407" operator="containsText" text="NO">
      <formula>NOT(ISERROR(SEARCH("NO",AL86)))</formula>
    </cfRule>
  </conditionalFormatting>
  <conditionalFormatting sqref="AL13:AL14">
    <cfRule type="containsText" dxfId="298" priority="402" operator="containsText" text="PRO">
      <formula>NOT(ISERROR(SEARCH("PRO",AL13)))</formula>
    </cfRule>
    <cfRule type="containsText" dxfId="297" priority="403" operator="containsText" text="SI">
      <formula>NOT(ISERROR(SEARCH("SI",AL13)))</formula>
    </cfRule>
    <cfRule type="containsText" dxfId="296" priority="404" operator="containsText" text="NO">
      <formula>NOT(ISERROR(SEARCH("NO",AL13)))</formula>
    </cfRule>
  </conditionalFormatting>
  <conditionalFormatting sqref="AL15 AL17 AL19 AL21 AL25 AL27 AL29">
    <cfRule type="notContainsBlanks" dxfId="295" priority="401">
      <formula>LEN(TRIM(AL15))&gt;0</formula>
    </cfRule>
  </conditionalFormatting>
  <conditionalFormatting sqref="AL16 AL18 AL20 AL22 AL26 AL28 AL30">
    <cfRule type="containsText" dxfId="294" priority="398" operator="containsText" text="PRO">
      <formula>NOT(ISERROR(SEARCH("PRO",AL16)))</formula>
    </cfRule>
    <cfRule type="containsText" dxfId="293" priority="399" operator="containsText" text="SI">
      <formula>NOT(ISERROR(SEARCH("SI",AL16)))</formula>
    </cfRule>
    <cfRule type="containsText" dxfId="292" priority="400" operator="containsText" text="NO">
      <formula>NOT(ISERROR(SEARCH("NO",AL16)))</formula>
    </cfRule>
  </conditionalFormatting>
  <conditionalFormatting sqref="AL74 AL77:AL78 AL80 AL84">
    <cfRule type="containsText" dxfId="291" priority="386" operator="containsText" text="PRO">
      <formula>NOT(ISERROR(SEARCH("PRO",AL74)))</formula>
    </cfRule>
    <cfRule type="containsText" dxfId="290" priority="387" operator="containsText" text="SI">
      <formula>NOT(ISERROR(SEARCH("SI",AL74)))</formula>
    </cfRule>
    <cfRule type="containsText" dxfId="289" priority="388" operator="containsText" text="NO">
      <formula>NOT(ISERROR(SEARCH("NO",AL74)))</formula>
    </cfRule>
  </conditionalFormatting>
  <conditionalFormatting sqref="AL97">
    <cfRule type="notContainsBlanks" dxfId="288" priority="381">
      <formula>LEN(TRIM(AL97))&gt;0</formula>
    </cfRule>
  </conditionalFormatting>
  <conditionalFormatting sqref="AL98">
    <cfRule type="containsText" dxfId="287" priority="378" operator="containsText" text="PRO">
      <formula>NOT(ISERROR(SEARCH("PRO",AL98)))</formula>
    </cfRule>
    <cfRule type="containsText" dxfId="286" priority="379" operator="containsText" text="SI">
      <formula>NOT(ISERROR(SEARCH("SI",AL98)))</formula>
    </cfRule>
    <cfRule type="containsText" dxfId="285" priority="380" operator="containsText" text="NO">
      <formula>NOT(ISERROR(SEARCH("NO",AL98)))</formula>
    </cfRule>
  </conditionalFormatting>
  <conditionalFormatting sqref="AL97">
    <cfRule type="notContainsBlanks" dxfId="284" priority="377">
      <formula>LEN(TRIM(AL97))&gt;0</formula>
    </cfRule>
  </conditionalFormatting>
  <conditionalFormatting sqref="AL98">
    <cfRule type="containsText" dxfId="283" priority="374" operator="containsText" text="PRO">
      <formula>NOT(ISERROR(SEARCH("PRO",AL98)))</formula>
    </cfRule>
    <cfRule type="containsText" dxfId="282" priority="375" operator="containsText" text="SI">
      <formula>NOT(ISERROR(SEARCH("SI",AL98)))</formula>
    </cfRule>
    <cfRule type="containsText" dxfId="281" priority="376" operator="containsText" text="NO">
      <formula>NOT(ISERROR(SEARCH("NO",AL98)))</formula>
    </cfRule>
  </conditionalFormatting>
  <conditionalFormatting sqref="AL11">
    <cfRule type="notContainsBlanks" dxfId="280" priority="373">
      <formula>LEN(TRIM(AL11))&gt;0</formula>
    </cfRule>
  </conditionalFormatting>
  <conditionalFormatting sqref="AL12">
    <cfRule type="containsText" dxfId="279" priority="370" operator="containsText" text="PRO">
      <formula>NOT(ISERROR(SEARCH("PRO",AL12)))</formula>
    </cfRule>
    <cfRule type="containsText" dxfId="278" priority="371" operator="containsText" text="SI">
      <formula>NOT(ISERROR(SEARCH("SI",AL12)))</formula>
    </cfRule>
    <cfRule type="containsText" dxfId="277" priority="372" operator="containsText" text="NO">
      <formula>NOT(ISERROR(SEARCH("NO",AL12)))</formula>
    </cfRule>
  </conditionalFormatting>
  <conditionalFormatting sqref="AL81">
    <cfRule type="notContainsBlanks" dxfId="276" priority="369">
      <formula>LEN(TRIM(AL81))&gt;0</formula>
    </cfRule>
  </conditionalFormatting>
  <conditionalFormatting sqref="AL82">
    <cfRule type="containsText" dxfId="275" priority="366" operator="containsText" text="PRO">
      <formula>NOT(ISERROR(SEARCH("PRO",AL82)))</formula>
    </cfRule>
    <cfRule type="containsText" dxfId="274" priority="367" operator="containsText" text="SI">
      <formula>NOT(ISERROR(SEARCH("SI",AL82)))</formula>
    </cfRule>
    <cfRule type="containsText" dxfId="273" priority="368" operator="containsText" text="NO">
      <formula>NOT(ISERROR(SEARCH("NO",AL82)))</formula>
    </cfRule>
  </conditionalFormatting>
  <conditionalFormatting sqref="AL75">
    <cfRule type="notContainsBlanks" dxfId="272" priority="365">
      <formula>LEN(TRIM(AL75))&gt;0</formula>
    </cfRule>
  </conditionalFormatting>
  <conditionalFormatting sqref="AL76">
    <cfRule type="containsText" dxfId="271" priority="362" operator="containsText" text="PRO">
      <formula>NOT(ISERROR(SEARCH("PRO",AL76)))</formula>
    </cfRule>
    <cfRule type="containsText" dxfId="270" priority="363" operator="containsText" text="SI">
      <formula>NOT(ISERROR(SEARCH("SI",AL76)))</formula>
    </cfRule>
    <cfRule type="containsText" dxfId="269" priority="364" operator="containsText" text="NO">
      <formula>NOT(ISERROR(SEARCH("NO",AL76)))</formula>
    </cfRule>
  </conditionalFormatting>
  <conditionalFormatting sqref="AL59">
    <cfRule type="notContainsBlanks" dxfId="268" priority="361">
      <formula>LEN(TRIM(AL59))&gt;0</formula>
    </cfRule>
  </conditionalFormatting>
  <conditionalFormatting sqref="AL60">
    <cfRule type="containsText" dxfId="267" priority="358" operator="containsText" text="PRO">
      <formula>NOT(ISERROR(SEARCH("PRO",AL60)))</formula>
    </cfRule>
    <cfRule type="containsText" dxfId="266" priority="359" operator="containsText" text="SI">
      <formula>NOT(ISERROR(SEARCH("SI",AL60)))</formula>
    </cfRule>
    <cfRule type="containsText" dxfId="265" priority="360" operator="containsText" text="NO">
      <formula>NOT(ISERROR(SEARCH("NO",AL60)))</formula>
    </cfRule>
  </conditionalFormatting>
  <conditionalFormatting sqref="AL93">
    <cfRule type="notContainsBlanks" dxfId="264" priority="357">
      <formula>LEN(TRIM(AL93))&gt;0</formula>
    </cfRule>
  </conditionalFormatting>
  <conditionalFormatting sqref="AL94">
    <cfRule type="containsText" dxfId="263" priority="354" operator="containsText" text="PRO">
      <formula>NOT(ISERROR(SEARCH("PRO",AL94)))</formula>
    </cfRule>
    <cfRule type="containsText" dxfId="262" priority="355" operator="containsText" text="SI">
      <formula>NOT(ISERROR(SEARCH("SI",AL94)))</formula>
    </cfRule>
    <cfRule type="containsText" dxfId="261" priority="356" operator="containsText" text="NO">
      <formula>NOT(ISERROR(SEARCH("NO",AL94)))</formula>
    </cfRule>
  </conditionalFormatting>
  <conditionalFormatting sqref="AL93">
    <cfRule type="notContainsBlanks" dxfId="260" priority="353">
      <formula>LEN(TRIM(AL93))&gt;0</formula>
    </cfRule>
  </conditionalFormatting>
  <conditionalFormatting sqref="AL94">
    <cfRule type="containsText" dxfId="259" priority="350" operator="containsText" text="PRO">
      <formula>NOT(ISERROR(SEARCH("PRO",AL94)))</formula>
    </cfRule>
    <cfRule type="containsText" dxfId="258" priority="351" operator="containsText" text="SI">
      <formula>NOT(ISERROR(SEARCH("SI",AL94)))</formula>
    </cfRule>
    <cfRule type="containsText" dxfId="257" priority="352" operator="containsText" text="NO">
      <formula>NOT(ISERROR(SEARCH("NO",AL94)))</formula>
    </cfRule>
  </conditionalFormatting>
  <conditionalFormatting sqref="AN31 AN33 AN35 AN37 AN39 AN41 AN45 AN47 AN49 AN51 AN69 AN71">
    <cfRule type="notContainsBlanks" dxfId="256" priority="338">
      <formula>LEN(TRIM(AN31))&gt;0</formula>
    </cfRule>
  </conditionalFormatting>
  <conditionalFormatting sqref="AN32 AN34 AN36 AN38 AN40 AN42:AN44 AN46 AN48 AN50 AN52:AN56 AN70 AN72">
    <cfRule type="containsText" dxfId="255" priority="335" operator="containsText" text="PRO">
      <formula>NOT(ISERROR(SEARCH("PRO",AN32)))</formula>
    </cfRule>
    <cfRule type="containsText" dxfId="254" priority="336" operator="containsText" text="SI">
      <formula>NOT(ISERROR(SEARCH("SI",AN32)))</formula>
    </cfRule>
    <cfRule type="containsText" dxfId="253" priority="337" operator="containsText" text="NO">
      <formula>NOT(ISERROR(SEARCH("NO",AN32)))</formula>
    </cfRule>
  </conditionalFormatting>
  <conditionalFormatting sqref="AN61 AN63 AN65 AN67">
    <cfRule type="notContainsBlanks" dxfId="252" priority="334">
      <formula>LEN(TRIM(AN61))&gt;0</formula>
    </cfRule>
  </conditionalFormatting>
  <conditionalFormatting sqref="AN62 AN64 AN66 AN68">
    <cfRule type="containsText" dxfId="251" priority="331" operator="containsText" text="PRO">
      <formula>NOT(ISERROR(SEARCH("PRO",AN62)))</formula>
    </cfRule>
    <cfRule type="containsText" dxfId="250" priority="332" operator="containsText" text="SI">
      <formula>NOT(ISERROR(SEARCH("SI",AN62)))</formula>
    </cfRule>
    <cfRule type="containsText" dxfId="249" priority="333" operator="containsText" text="NO">
      <formula>NOT(ISERROR(SEARCH("NO",AN62)))</formula>
    </cfRule>
  </conditionalFormatting>
  <conditionalFormatting sqref="AN73 AN79 AN83">
    <cfRule type="notContainsBlanks" dxfId="248" priority="330">
      <formula>LEN(TRIM(AN73))&gt;0</formula>
    </cfRule>
  </conditionalFormatting>
  <conditionalFormatting sqref="AN57">
    <cfRule type="notContainsBlanks" dxfId="247" priority="326">
      <formula>LEN(TRIM(AN57))&gt;0</formula>
    </cfRule>
  </conditionalFormatting>
  <conditionalFormatting sqref="AN58">
    <cfRule type="containsText" dxfId="246" priority="323" operator="containsText" text="PRO">
      <formula>NOT(ISERROR(SEARCH("PRO",AN58)))</formula>
    </cfRule>
    <cfRule type="containsText" dxfId="245" priority="324" operator="containsText" text="SI">
      <formula>NOT(ISERROR(SEARCH("SI",AN58)))</formula>
    </cfRule>
    <cfRule type="containsText" dxfId="244" priority="325" operator="containsText" text="NO">
      <formula>NOT(ISERROR(SEARCH("NO",AN58)))</formula>
    </cfRule>
  </conditionalFormatting>
  <conditionalFormatting sqref="AN85 AN87">
    <cfRule type="notContainsBlanks" dxfId="243" priority="349">
      <formula>LEN(TRIM(AN85))&gt;0</formula>
    </cfRule>
  </conditionalFormatting>
  <conditionalFormatting sqref="AN86 AN88:AN92 AN95:AN96">
    <cfRule type="containsText" dxfId="242" priority="346" operator="containsText" text="PRO">
      <formula>NOT(ISERROR(SEARCH("PRO",AN86)))</formula>
    </cfRule>
    <cfRule type="containsText" dxfId="241" priority="347" operator="containsText" text="SI">
      <formula>NOT(ISERROR(SEARCH("SI",AN86)))</formula>
    </cfRule>
    <cfRule type="containsText" dxfId="240" priority="348" operator="containsText" text="NO">
      <formula>NOT(ISERROR(SEARCH("NO",AN86)))</formula>
    </cfRule>
  </conditionalFormatting>
  <conditionalFormatting sqref="AN13:AN14">
    <cfRule type="containsText" dxfId="239" priority="343" operator="containsText" text="PRO">
      <formula>NOT(ISERROR(SEARCH("PRO",AN13)))</formula>
    </cfRule>
    <cfRule type="containsText" dxfId="238" priority="344" operator="containsText" text="SI">
      <formula>NOT(ISERROR(SEARCH("SI",AN13)))</formula>
    </cfRule>
    <cfRule type="containsText" dxfId="237" priority="345" operator="containsText" text="NO">
      <formula>NOT(ISERROR(SEARCH("NO",AN13)))</formula>
    </cfRule>
  </conditionalFormatting>
  <conditionalFormatting sqref="AN15 AN17 AN19 AN21 AN23 AN25 AN27 AN29">
    <cfRule type="notContainsBlanks" dxfId="236" priority="342">
      <formula>LEN(TRIM(AN15))&gt;0</formula>
    </cfRule>
  </conditionalFormatting>
  <conditionalFormatting sqref="AN16 AN18 AN20 AN22 AN24 AN26 AN28 AN30">
    <cfRule type="containsText" dxfId="235" priority="339" operator="containsText" text="PRO">
      <formula>NOT(ISERROR(SEARCH("PRO",AN16)))</formula>
    </cfRule>
    <cfRule type="containsText" dxfId="234" priority="340" operator="containsText" text="SI">
      <formula>NOT(ISERROR(SEARCH("SI",AN16)))</formula>
    </cfRule>
    <cfRule type="containsText" dxfId="233" priority="341" operator="containsText" text="NO">
      <formula>NOT(ISERROR(SEARCH("NO",AN16)))</formula>
    </cfRule>
  </conditionalFormatting>
  <conditionalFormatting sqref="AN74 AN77:AN78 AN80 AN84">
    <cfRule type="containsText" dxfId="232" priority="327" operator="containsText" text="PRO">
      <formula>NOT(ISERROR(SEARCH("PRO",AN74)))</formula>
    </cfRule>
    <cfRule type="containsText" dxfId="231" priority="328" operator="containsText" text="SI">
      <formula>NOT(ISERROR(SEARCH("SI",AN74)))</formula>
    </cfRule>
    <cfRule type="containsText" dxfId="230" priority="329" operator="containsText" text="NO">
      <formula>NOT(ISERROR(SEARCH("NO",AN74)))</formula>
    </cfRule>
  </conditionalFormatting>
  <conditionalFormatting sqref="AN97">
    <cfRule type="notContainsBlanks" dxfId="229" priority="322">
      <formula>LEN(TRIM(AN97))&gt;0</formula>
    </cfRule>
  </conditionalFormatting>
  <conditionalFormatting sqref="AN98">
    <cfRule type="containsText" dxfId="228" priority="319" operator="containsText" text="PRO">
      <formula>NOT(ISERROR(SEARCH("PRO",AN98)))</formula>
    </cfRule>
    <cfRule type="containsText" dxfId="227" priority="320" operator="containsText" text="SI">
      <formula>NOT(ISERROR(SEARCH("SI",AN98)))</formula>
    </cfRule>
    <cfRule type="containsText" dxfId="226" priority="321" operator="containsText" text="NO">
      <formula>NOT(ISERROR(SEARCH("NO",AN98)))</formula>
    </cfRule>
  </conditionalFormatting>
  <conditionalFormatting sqref="AN97">
    <cfRule type="notContainsBlanks" dxfId="225" priority="318">
      <formula>LEN(TRIM(AN97))&gt;0</formula>
    </cfRule>
  </conditionalFormatting>
  <conditionalFormatting sqref="AN98">
    <cfRule type="containsText" dxfId="224" priority="315" operator="containsText" text="PRO">
      <formula>NOT(ISERROR(SEARCH("PRO",AN98)))</formula>
    </cfRule>
    <cfRule type="containsText" dxfId="223" priority="316" operator="containsText" text="SI">
      <formula>NOT(ISERROR(SEARCH("SI",AN98)))</formula>
    </cfRule>
    <cfRule type="containsText" dxfId="222" priority="317" operator="containsText" text="NO">
      <formula>NOT(ISERROR(SEARCH("NO",AN98)))</formula>
    </cfRule>
  </conditionalFormatting>
  <conditionalFormatting sqref="AN11">
    <cfRule type="notContainsBlanks" dxfId="221" priority="314">
      <formula>LEN(TRIM(AN11))&gt;0</formula>
    </cfRule>
  </conditionalFormatting>
  <conditionalFormatting sqref="AN12">
    <cfRule type="containsText" dxfId="220" priority="311" operator="containsText" text="PRO">
      <formula>NOT(ISERROR(SEARCH("PRO",AN12)))</formula>
    </cfRule>
    <cfRule type="containsText" dxfId="219" priority="312" operator="containsText" text="SI">
      <formula>NOT(ISERROR(SEARCH("SI",AN12)))</formula>
    </cfRule>
    <cfRule type="containsText" dxfId="218" priority="313" operator="containsText" text="NO">
      <formula>NOT(ISERROR(SEARCH("NO",AN12)))</formula>
    </cfRule>
  </conditionalFormatting>
  <conditionalFormatting sqref="AN81">
    <cfRule type="notContainsBlanks" dxfId="217" priority="310">
      <formula>LEN(TRIM(AN81))&gt;0</formula>
    </cfRule>
  </conditionalFormatting>
  <conditionalFormatting sqref="AN82">
    <cfRule type="containsText" dxfId="216" priority="307" operator="containsText" text="PRO">
      <formula>NOT(ISERROR(SEARCH("PRO",AN82)))</formula>
    </cfRule>
    <cfRule type="containsText" dxfId="215" priority="308" operator="containsText" text="SI">
      <formula>NOT(ISERROR(SEARCH("SI",AN82)))</formula>
    </cfRule>
    <cfRule type="containsText" dxfId="214" priority="309" operator="containsText" text="NO">
      <formula>NOT(ISERROR(SEARCH("NO",AN82)))</formula>
    </cfRule>
  </conditionalFormatting>
  <conditionalFormatting sqref="AN75">
    <cfRule type="notContainsBlanks" dxfId="213" priority="306">
      <formula>LEN(TRIM(AN75))&gt;0</formula>
    </cfRule>
  </conditionalFormatting>
  <conditionalFormatting sqref="AN76">
    <cfRule type="containsText" dxfId="212" priority="303" operator="containsText" text="PRO">
      <formula>NOT(ISERROR(SEARCH("PRO",AN76)))</formula>
    </cfRule>
    <cfRule type="containsText" dxfId="211" priority="304" operator="containsText" text="SI">
      <formula>NOT(ISERROR(SEARCH("SI",AN76)))</formula>
    </cfRule>
    <cfRule type="containsText" dxfId="210" priority="305" operator="containsText" text="NO">
      <formula>NOT(ISERROR(SEARCH("NO",AN76)))</formula>
    </cfRule>
  </conditionalFormatting>
  <conditionalFormatting sqref="AN59">
    <cfRule type="notContainsBlanks" dxfId="209" priority="302">
      <formula>LEN(TRIM(AN59))&gt;0</formula>
    </cfRule>
  </conditionalFormatting>
  <conditionalFormatting sqref="AN60">
    <cfRule type="containsText" dxfId="208" priority="299" operator="containsText" text="PRO">
      <formula>NOT(ISERROR(SEARCH("PRO",AN60)))</formula>
    </cfRule>
    <cfRule type="containsText" dxfId="207" priority="300" operator="containsText" text="SI">
      <formula>NOT(ISERROR(SEARCH("SI",AN60)))</formula>
    </cfRule>
    <cfRule type="containsText" dxfId="206" priority="301" operator="containsText" text="NO">
      <formula>NOT(ISERROR(SEARCH("NO",AN60)))</formula>
    </cfRule>
  </conditionalFormatting>
  <conditionalFormatting sqref="AN93">
    <cfRule type="notContainsBlanks" dxfId="205" priority="298">
      <formula>LEN(TRIM(AN93))&gt;0</formula>
    </cfRule>
  </conditionalFormatting>
  <conditionalFormatting sqref="AN94">
    <cfRule type="containsText" dxfId="204" priority="295" operator="containsText" text="PRO">
      <formula>NOT(ISERROR(SEARCH("PRO",AN94)))</formula>
    </cfRule>
    <cfRule type="containsText" dxfId="203" priority="296" operator="containsText" text="SI">
      <formula>NOT(ISERROR(SEARCH("SI",AN94)))</formula>
    </cfRule>
    <cfRule type="containsText" dxfId="202" priority="297" operator="containsText" text="NO">
      <formula>NOT(ISERROR(SEARCH("NO",AN94)))</formula>
    </cfRule>
  </conditionalFormatting>
  <conditionalFormatting sqref="AN93">
    <cfRule type="notContainsBlanks" dxfId="201" priority="294">
      <formula>LEN(TRIM(AN93))&gt;0</formula>
    </cfRule>
  </conditionalFormatting>
  <conditionalFormatting sqref="AN94">
    <cfRule type="containsText" dxfId="200" priority="291" operator="containsText" text="PRO">
      <formula>NOT(ISERROR(SEARCH("PRO",AN94)))</formula>
    </cfRule>
    <cfRule type="containsText" dxfId="199" priority="292" operator="containsText" text="SI">
      <formula>NOT(ISERROR(SEARCH("SI",AN94)))</formula>
    </cfRule>
    <cfRule type="containsText" dxfId="198" priority="293" operator="containsText" text="NO">
      <formula>NOT(ISERROR(SEARCH("NO",AN94)))</formula>
    </cfRule>
  </conditionalFormatting>
  <conditionalFormatting sqref="AR31 AR33 AR35 AR37 AR39 AR41 AR45 AR47 AR49 AR51 AR69 AR71">
    <cfRule type="notContainsBlanks" dxfId="197" priority="279">
      <formula>LEN(TRIM(AR31))&gt;0</formula>
    </cfRule>
  </conditionalFormatting>
  <conditionalFormatting sqref="AR32 AR34 AR36 AR38 AR40 AR42:AR44 AR46 AR48 AR50 AR52:AR56 AR70 AR72">
    <cfRule type="containsText" dxfId="196" priority="276" operator="containsText" text="PRO">
      <formula>NOT(ISERROR(SEARCH("PRO",AR32)))</formula>
    </cfRule>
    <cfRule type="containsText" dxfId="195" priority="277" operator="containsText" text="SI">
      <formula>NOT(ISERROR(SEARCH("SI",AR32)))</formula>
    </cfRule>
    <cfRule type="containsText" dxfId="194" priority="278" operator="containsText" text="NO">
      <formula>NOT(ISERROR(SEARCH("NO",AR32)))</formula>
    </cfRule>
  </conditionalFormatting>
  <conditionalFormatting sqref="AR61 AR63 AR65 AR67">
    <cfRule type="notContainsBlanks" dxfId="193" priority="275">
      <formula>LEN(TRIM(AR61))&gt;0</formula>
    </cfRule>
  </conditionalFormatting>
  <conditionalFormatting sqref="AR62 AR64 AR66 AR68">
    <cfRule type="containsText" dxfId="192" priority="272" operator="containsText" text="PRO">
      <formula>NOT(ISERROR(SEARCH("PRO",AR62)))</formula>
    </cfRule>
    <cfRule type="containsText" dxfId="191" priority="273" operator="containsText" text="SI">
      <formula>NOT(ISERROR(SEARCH("SI",AR62)))</formula>
    </cfRule>
    <cfRule type="containsText" dxfId="190" priority="274" operator="containsText" text="NO">
      <formula>NOT(ISERROR(SEARCH("NO",AR62)))</formula>
    </cfRule>
  </conditionalFormatting>
  <conditionalFormatting sqref="AR73 AR79 AR83">
    <cfRule type="notContainsBlanks" dxfId="189" priority="271">
      <formula>LEN(TRIM(AR73))&gt;0</formula>
    </cfRule>
  </conditionalFormatting>
  <conditionalFormatting sqref="AR57">
    <cfRule type="notContainsBlanks" dxfId="188" priority="267">
      <formula>LEN(TRIM(AR57))&gt;0</formula>
    </cfRule>
  </conditionalFormatting>
  <conditionalFormatting sqref="AR58">
    <cfRule type="containsText" dxfId="187" priority="264" operator="containsText" text="PRO">
      <formula>NOT(ISERROR(SEARCH("PRO",AR58)))</formula>
    </cfRule>
    <cfRule type="containsText" dxfId="186" priority="265" operator="containsText" text="SI">
      <formula>NOT(ISERROR(SEARCH("SI",AR58)))</formula>
    </cfRule>
    <cfRule type="containsText" dxfId="185" priority="266" operator="containsText" text="NO">
      <formula>NOT(ISERROR(SEARCH("NO",AR58)))</formula>
    </cfRule>
  </conditionalFormatting>
  <conditionalFormatting sqref="AR13:AR14">
    <cfRule type="containsText" dxfId="184" priority="284" operator="containsText" text="PRO">
      <formula>NOT(ISERROR(SEARCH("PRO",AR13)))</formula>
    </cfRule>
    <cfRule type="containsText" dxfId="183" priority="285" operator="containsText" text="SI">
      <formula>NOT(ISERROR(SEARCH("SI",AR13)))</formula>
    </cfRule>
    <cfRule type="containsText" dxfId="182" priority="286" operator="containsText" text="NO">
      <formula>NOT(ISERROR(SEARCH("NO",AR13)))</formula>
    </cfRule>
  </conditionalFormatting>
  <conditionalFormatting sqref="AR15 AR17 AR19 AR21 AR23 AR25 AR27 AR29">
    <cfRule type="notContainsBlanks" dxfId="181" priority="283">
      <formula>LEN(TRIM(AR15))&gt;0</formula>
    </cfRule>
  </conditionalFormatting>
  <conditionalFormatting sqref="AR16 AR18 AR20 AR22 AR24 AR26 AR28 AR30">
    <cfRule type="containsText" dxfId="180" priority="280" operator="containsText" text="PRO">
      <formula>NOT(ISERROR(SEARCH("PRO",AR16)))</formula>
    </cfRule>
    <cfRule type="containsText" dxfId="179" priority="281" operator="containsText" text="SI">
      <formula>NOT(ISERROR(SEARCH("SI",AR16)))</formula>
    </cfRule>
    <cfRule type="containsText" dxfId="178" priority="282" operator="containsText" text="NO">
      <formula>NOT(ISERROR(SEARCH("NO",AR16)))</formula>
    </cfRule>
  </conditionalFormatting>
  <conditionalFormatting sqref="AR74 AR77:AR78 AR80 AR84">
    <cfRule type="containsText" dxfId="177" priority="268" operator="containsText" text="PRO">
      <formula>NOT(ISERROR(SEARCH("PRO",AR74)))</formula>
    </cfRule>
    <cfRule type="containsText" dxfId="176" priority="269" operator="containsText" text="SI">
      <formula>NOT(ISERROR(SEARCH("SI",AR74)))</formula>
    </cfRule>
    <cfRule type="containsText" dxfId="175" priority="270" operator="containsText" text="NO">
      <formula>NOT(ISERROR(SEARCH("NO",AR74)))</formula>
    </cfRule>
  </conditionalFormatting>
  <conditionalFormatting sqref="AR97">
    <cfRule type="notContainsBlanks" dxfId="174" priority="263">
      <formula>LEN(TRIM(AR97))&gt;0</formula>
    </cfRule>
  </conditionalFormatting>
  <conditionalFormatting sqref="AR98">
    <cfRule type="containsText" dxfId="173" priority="260" operator="containsText" text="PRO">
      <formula>NOT(ISERROR(SEARCH("PRO",AR98)))</formula>
    </cfRule>
    <cfRule type="containsText" dxfId="172" priority="261" operator="containsText" text="SI">
      <formula>NOT(ISERROR(SEARCH("SI",AR98)))</formula>
    </cfRule>
    <cfRule type="containsText" dxfId="171" priority="262" operator="containsText" text="NO">
      <formula>NOT(ISERROR(SEARCH("NO",AR98)))</formula>
    </cfRule>
  </conditionalFormatting>
  <conditionalFormatting sqref="AR97">
    <cfRule type="notContainsBlanks" dxfId="170" priority="259">
      <formula>LEN(TRIM(AR97))&gt;0</formula>
    </cfRule>
  </conditionalFormatting>
  <conditionalFormatting sqref="AR98">
    <cfRule type="containsText" dxfId="169" priority="256" operator="containsText" text="PRO">
      <formula>NOT(ISERROR(SEARCH("PRO",AR98)))</formula>
    </cfRule>
    <cfRule type="containsText" dxfId="168" priority="257" operator="containsText" text="SI">
      <formula>NOT(ISERROR(SEARCH("SI",AR98)))</formula>
    </cfRule>
    <cfRule type="containsText" dxfId="167" priority="258" operator="containsText" text="NO">
      <formula>NOT(ISERROR(SEARCH("NO",AR98)))</formula>
    </cfRule>
  </conditionalFormatting>
  <conditionalFormatting sqref="AR11">
    <cfRule type="notContainsBlanks" dxfId="166" priority="255">
      <formula>LEN(TRIM(AR11))&gt;0</formula>
    </cfRule>
  </conditionalFormatting>
  <conditionalFormatting sqref="AR12">
    <cfRule type="containsText" dxfId="165" priority="252" operator="containsText" text="PRO">
      <formula>NOT(ISERROR(SEARCH("PRO",AR12)))</formula>
    </cfRule>
    <cfRule type="containsText" dxfId="164" priority="253" operator="containsText" text="SI">
      <formula>NOT(ISERROR(SEARCH("SI",AR12)))</formula>
    </cfRule>
    <cfRule type="containsText" dxfId="163" priority="254" operator="containsText" text="NO">
      <formula>NOT(ISERROR(SEARCH("NO",AR12)))</formula>
    </cfRule>
  </conditionalFormatting>
  <conditionalFormatting sqref="AR81">
    <cfRule type="notContainsBlanks" dxfId="162" priority="251">
      <formula>LEN(TRIM(AR81))&gt;0</formula>
    </cfRule>
  </conditionalFormatting>
  <conditionalFormatting sqref="AR82">
    <cfRule type="containsText" dxfId="161" priority="248" operator="containsText" text="PRO">
      <formula>NOT(ISERROR(SEARCH("PRO",AR82)))</formula>
    </cfRule>
    <cfRule type="containsText" dxfId="160" priority="249" operator="containsText" text="SI">
      <formula>NOT(ISERROR(SEARCH("SI",AR82)))</formula>
    </cfRule>
    <cfRule type="containsText" dxfId="159" priority="250" operator="containsText" text="NO">
      <formula>NOT(ISERROR(SEARCH("NO",AR82)))</formula>
    </cfRule>
  </conditionalFormatting>
  <conditionalFormatting sqref="AR75">
    <cfRule type="notContainsBlanks" dxfId="158" priority="247">
      <formula>LEN(TRIM(AR75))&gt;0</formula>
    </cfRule>
  </conditionalFormatting>
  <conditionalFormatting sqref="AR76">
    <cfRule type="containsText" dxfId="157" priority="244" operator="containsText" text="PRO">
      <formula>NOT(ISERROR(SEARCH("PRO",AR76)))</formula>
    </cfRule>
    <cfRule type="containsText" dxfId="156" priority="245" operator="containsText" text="SI">
      <formula>NOT(ISERROR(SEARCH("SI",AR76)))</formula>
    </cfRule>
    <cfRule type="containsText" dxfId="155" priority="246" operator="containsText" text="NO">
      <formula>NOT(ISERROR(SEARCH("NO",AR76)))</formula>
    </cfRule>
  </conditionalFormatting>
  <conditionalFormatting sqref="AR59">
    <cfRule type="notContainsBlanks" dxfId="154" priority="243">
      <formula>LEN(TRIM(AR59))&gt;0</formula>
    </cfRule>
  </conditionalFormatting>
  <conditionalFormatting sqref="AR60">
    <cfRule type="containsText" dxfId="153" priority="240" operator="containsText" text="PRO">
      <formula>NOT(ISERROR(SEARCH("PRO",AR60)))</formula>
    </cfRule>
    <cfRule type="containsText" dxfId="152" priority="241" operator="containsText" text="SI">
      <formula>NOT(ISERROR(SEARCH("SI",AR60)))</formula>
    </cfRule>
    <cfRule type="containsText" dxfId="151" priority="242" operator="containsText" text="NO">
      <formula>NOT(ISERROR(SEARCH("NO",AR60)))</formula>
    </cfRule>
  </conditionalFormatting>
  <conditionalFormatting sqref="AR93">
    <cfRule type="notContainsBlanks" dxfId="150" priority="239">
      <formula>LEN(TRIM(AR93))&gt;0</formula>
    </cfRule>
  </conditionalFormatting>
  <conditionalFormatting sqref="AR94">
    <cfRule type="containsText" dxfId="149" priority="236" operator="containsText" text="PRO">
      <formula>NOT(ISERROR(SEARCH("PRO",AR94)))</formula>
    </cfRule>
    <cfRule type="containsText" dxfId="148" priority="237" operator="containsText" text="SI">
      <formula>NOT(ISERROR(SEARCH("SI",AR94)))</formula>
    </cfRule>
    <cfRule type="containsText" dxfId="147" priority="238" operator="containsText" text="NO">
      <formula>NOT(ISERROR(SEARCH("NO",AR94)))</formula>
    </cfRule>
  </conditionalFormatting>
  <conditionalFormatting sqref="AR93">
    <cfRule type="notContainsBlanks" dxfId="146" priority="235">
      <formula>LEN(TRIM(AR93))&gt;0</formula>
    </cfRule>
  </conditionalFormatting>
  <conditionalFormatting sqref="AR94">
    <cfRule type="containsText" dxfId="145" priority="232" operator="containsText" text="PRO">
      <formula>NOT(ISERROR(SEARCH("PRO",AR94)))</formula>
    </cfRule>
    <cfRule type="containsText" dxfId="144" priority="233" operator="containsText" text="SI">
      <formula>NOT(ISERROR(SEARCH("SI",AR94)))</formula>
    </cfRule>
    <cfRule type="containsText" dxfId="143" priority="234" operator="containsText" text="NO">
      <formula>NOT(ISERROR(SEARCH("NO",AR94)))</formula>
    </cfRule>
  </conditionalFormatting>
  <conditionalFormatting sqref="AT31 AT33 AT35 AT37 AT39 AT41 AT45 AT47 AT49 AT51 AT69 AT71">
    <cfRule type="notContainsBlanks" dxfId="142" priority="220">
      <formula>LEN(TRIM(AT31))&gt;0</formula>
    </cfRule>
  </conditionalFormatting>
  <conditionalFormatting sqref="AT32 AT34 AT36 AT38 AT40 AT42:AT44 AT46 AT48 AT50 AT52:AT56 AT70 AT72">
    <cfRule type="containsText" dxfId="141" priority="217" operator="containsText" text="PRO">
      <formula>NOT(ISERROR(SEARCH("PRO",AT32)))</formula>
    </cfRule>
    <cfRule type="containsText" dxfId="140" priority="218" operator="containsText" text="SI">
      <formula>NOT(ISERROR(SEARCH("SI",AT32)))</formula>
    </cfRule>
    <cfRule type="containsText" dxfId="139" priority="219" operator="containsText" text="NO">
      <formula>NOT(ISERROR(SEARCH("NO",AT32)))</formula>
    </cfRule>
  </conditionalFormatting>
  <conditionalFormatting sqref="AT61 AT63 AT65 AT67">
    <cfRule type="notContainsBlanks" dxfId="138" priority="216">
      <formula>LEN(TRIM(AT61))&gt;0</formula>
    </cfRule>
  </conditionalFormatting>
  <conditionalFormatting sqref="AT62 AT64 AT66 AT68">
    <cfRule type="containsText" dxfId="137" priority="213" operator="containsText" text="PRO">
      <formula>NOT(ISERROR(SEARCH("PRO",AT62)))</formula>
    </cfRule>
    <cfRule type="containsText" dxfId="136" priority="214" operator="containsText" text="SI">
      <formula>NOT(ISERROR(SEARCH("SI",AT62)))</formula>
    </cfRule>
    <cfRule type="containsText" dxfId="135" priority="215" operator="containsText" text="NO">
      <formula>NOT(ISERROR(SEARCH("NO",AT62)))</formula>
    </cfRule>
  </conditionalFormatting>
  <conditionalFormatting sqref="AT73 AT79 AT83">
    <cfRule type="notContainsBlanks" dxfId="134" priority="212">
      <formula>LEN(TRIM(AT73))&gt;0</formula>
    </cfRule>
  </conditionalFormatting>
  <conditionalFormatting sqref="AT57">
    <cfRule type="notContainsBlanks" dxfId="133" priority="208">
      <formula>LEN(TRIM(AT57))&gt;0</formula>
    </cfRule>
  </conditionalFormatting>
  <conditionalFormatting sqref="AT58">
    <cfRule type="containsText" dxfId="132" priority="205" operator="containsText" text="PRO">
      <formula>NOT(ISERROR(SEARCH("PRO",AT58)))</formula>
    </cfRule>
    <cfRule type="containsText" dxfId="131" priority="206" operator="containsText" text="SI">
      <formula>NOT(ISERROR(SEARCH("SI",AT58)))</formula>
    </cfRule>
    <cfRule type="containsText" dxfId="130" priority="207" operator="containsText" text="NO">
      <formula>NOT(ISERROR(SEARCH("NO",AT58)))</formula>
    </cfRule>
  </conditionalFormatting>
  <conditionalFormatting sqref="AT85 AT87">
    <cfRule type="notContainsBlanks" dxfId="129" priority="231">
      <formula>LEN(TRIM(AT85))&gt;0</formula>
    </cfRule>
  </conditionalFormatting>
  <conditionalFormatting sqref="AT86 AT88:AT92 AT95:AT96">
    <cfRule type="containsText" dxfId="128" priority="228" operator="containsText" text="PRO">
      <formula>NOT(ISERROR(SEARCH("PRO",AT86)))</formula>
    </cfRule>
    <cfRule type="containsText" dxfId="127" priority="229" operator="containsText" text="SI">
      <formula>NOT(ISERROR(SEARCH("SI",AT86)))</formula>
    </cfRule>
    <cfRule type="containsText" dxfId="126" priority="230" operator="containsText" text="NO">
      <formula>NOT(ISERROR(SEARCH("NO",AT86)))</formula>
    </cfRule>
  </conditionalFormatting>
  <conditionalFormatting sqref="AT13:AT14">
    <cfRule type="containsText" dxfId="125" priority="225" operator="containsText" text="PRO">
      <formula>NOT(ISERROR(SEARCH("PRO",AT13)))</formula>
    </cfRule>
    <cfRule type="containsText" dxfId="124" priority="226" operator="containsText" text="SI">
      <formula>NOT(ISERROR(SEARCH("SI",AT13)))</formula>
    </cfRule>
    <cfRule type="containsText" dxfId="123" priority="227" operator="containsText" text="NO">
      <formula>NOT(ISERROR(SEARCH("NO",AT13)))</formula>
    </cfRule>
  </conditionalFormatting>
  <conditionalFormatting sqref="AT15 AT17 AT19 AT21 AT25 AT27 AT29">
    <cfRule type="notContainsBlanks" dxfId="122" priority="224">
      <formula>LEN(TRIM(AT15))&gt;0</formula>
    </cfRule>
  </conditionalFormatting>
  <conditionalFormatting sqref="AT16 AT18 AT20 AT22 AT26 AT28 AT30">
    <cfRule type="containsText" dxfId="121" priority="221" operator="containsText" text="PRO">
      <formula>NOT(ISERROR(SEARCH("PRO",AT16)))</formula>
    </cfRule>
    <cfRule type="containsText" dxfId="120" priority="222" operator="containsText" text="SI">
      <formula>NOT(ISERROR(SEARCH("SI",AT16)))</formula>
    </cfRule>
    <cfRule type="containsText" dxfId="119" priority="223" operator="containsText" text="NO">
      <formula>NOT(ISERROR(SEARCH("NO",AT16)))</formula>
    </cfRule>
  </conditionalFormatting>
  <conditionalFormatting sqref="AT74 AT77:AT78 AT80 AT84">
    <cfRule type="containsText" dxfId="118" priority="209" operator="containsText" text="PRO">
      <formula>NOT(ISERROR(SEARCH("PRO",AT74)))</formula>
    </cfRule>
    <cfRule type="containsText" dxfId="117" priority="210" operator="containsText" text="SI">
      <formula>NOT(ISERROR(SEARCH("SI",AT74)))</formula>
    </cfRule>
    <cfRule type="containsText" dxfId="116" priority="211" operator="containsText" text="NO">
      <formula>NOT(ISERROR(SEARCH("NO",AT74)))</formula>
    </cfRule>
  </conditionalFormatting>
  <conditionalFormatting sqref="AT97">
    <cfRule type="notContainsBlanks" dxfId="115" priority="204">
      <formula>LEN(TRIM(AT97))&gt;0</formula>
    </cfRule>
  </conditionalFormatting>
  <conditionalFormatting sqref="AT98">
    <cfRule type="containsText" dxfId="114" priority="201" operator="containsText" text="PRO">
      <formula>NOT(ISERROR(SEARCH("PRO",AT98)))</formula>
    </cfRule>
    <cfRule type="containsText" dxfId="113" priority="202" operator="containsText" text="SI">
      <formula>NOT(ISERROR(SEARCH("SI",AT98)))</formula>
    </cfRule>
    <cfRule type="containsText" dxfId="112" priority="203" operator="containsText" text="NO">
      <formula>NOT(ISERROR(SEARCH("NO",AT98)))</formula>
    </cfRule>
  </conditionalFormatting>
  <conditionalFormatting sqref="AT97">
    <cfRule type="notContainsBlanks" dxfId="111" priority="200">
      <formula>LEN(TRIM(AT97))&gt;0</formula>
    </cfRule>
  </conditionalFormatting>
  <conditionalFormatting sqref="AT98">
    <cfRule type="containsText" dxfId="110" priority="197" operator="containsText" text="PRO">
      <formula>NOT(ISERROR(SEARCH("PRO",AT98)))</formula>
    </cfRule>
    <cfRule type="containsText" dxfId="109" priority="198" operator="containsText" text="SI">
      <formula>NOT(ISERROR(SEARCH("SI",AT98)))</formula>
    </cfRule>
    <cfRule type="containsText" dxfId="108" priority="199" operator="containsText" text="NO">
      <formula>NOT(ISERROR(SEARCH("NO",AT98)))</formula>
    </cfRule>
  </conditionalFormatting>
  <conditionalFormatting sqref="AT11">
    <cfRule type="notContainsBlanks" dxfId="107" priority="196">
      <formula>LEN(TRIM(AT11))&gt;0</formula>
    </cfRule>
  </conditionalFormatting>
  <conditionalFormatting sqref="AT12">
    <cfRule type="containsText" dxfId="106" priority="193" operator="containsText" text="PRO">
      <formula>NOT(ISERROR(SEARCH("PRO",AT12)))</formula>
    </cfRule>
    <cfRule type="containsText" dxfId="105" priority="194" operator="containsText" text="SI">
      <formula>NOT(ISERROR(SEARCH("SI",AT12)))</formula>
    </cfRule>
    <cfRule type="containsText" dxfId="104" priority="195" operator="containsText" text="NO">
      <formula>NOT(ISERROR(SEARCH("NO",AT12)))</formula>
    </cfRule>
  </conditionalFormatting>
  <conditionalFormatting sqref="AT81">
    <cfRule type="notContainsBlanks" dxfId="103" priority="192">
      <formula>LEN(TRIM(AT81))&gt;0</formula>
    </cfRule>
  </conditionalFormatting>
  <conditionalFormatting sqref="AT82">
    <cfRule type="containsText" dxfId="102" priority="189" operator="containsText" text="PRO">
      <formula>NOT(ISERROR(SEARCH("PRO",AT82)))</formula>
    </cfRule>
    <cfRule type="containsText" dxfId="101" priority="190" operator="containsText" text="SI">
      <formula>NOT(ISERROR(SEARCH("SI",AT82)))</formula>
    </cfRule>
    <cfRule type="containsText" dxfId="100" priority="191" operator="containsText" text="NO">
      <formula>NOT(ISERROR(SEARCH("NO",AT82)))</formula>
    </cfRule>
  </conditionalFormatting>
  <conditionalFormatting sqref="AT75">
    <cfRule type="notContainsBlanks" dxfId="99" priority="188">
      <formula>LEN(TRIM(AT75))&gt;0</formula>
    </cfRule>
  </conditionalFormatting>
  <conditionalFormatting sqref="AT76">
    <cfRule type="containsText" dxfId="98" priority="185" operator="containsText" text="PRO">
      <formula>NOT(ISERROR(SEARCH("PRO",AT76)))</formula>
    </cfRule>
    <cfRule type="containsText" dxfId="97" priority="186" operator="containsText" text="SI">
      <formula>NOT(ISERROR(SEARCH("SI",AT76)))</formula>
    </cfRule>
    <cfRule type="containsText" dxfId="96" priority="187" operator="containsText" text="NO">
      <formula>NOT(ISERROR(SEARCH("NO",AT76)))</formula>
    </cfRule>
  </conditionalFormatting>
  <conditionalFormatting sqref="AT59">
    <cfRule type="notContainsBlanks" dxfId="95" priority="184">
      <formula>LEN(TRIM(AT59))&gt;0</formula>
    </cfRule>
  </conditionalFormatting>
  <conditionalFormatting sqref="AT60">
    <cfRule type="containsText" dxfId="94" priority="181" operator="containsText" text="PRO">
      <formula>NOT(ISERROR(SEARCH("PRO",AT60)))</formula>
    </cfRule>
    <cfRule type="containsText" dxfId="93" priority="182" operator="containsText" text="SI">
      <formula>NOT(ISERROR(SEARCH("SI",AT60)))</formula>
    </cfRule>
    <cfRule type="containsText" dxfId="92" priority="183" operator="containsText" text="NO">
      <formula>NOT(ISERROR(SEARCH("NO",AT60)))</formula>
    </cfRule>
  </conditionalFormatting>
  <conditionalFormatting sqref="AT93">
    <cfRule type="notContainsBlanks" dxfId="91" priority="180">
      <formula>LEN(TRIM(AT93))&gt;0</formula>
    </cfRule>
  </conditionalFormatting>
  <conditionalFormatting sqref="AT94">
    <cfRule type="containsText" dxfId="90" priority="177" operator="containsText" text="PRO">
      <formula>NOT(ISERROR(SEARCH("PRO",AT94)))</formula>
    </cfRule>
    <cfRule type="containsText" dxfId="89" priority="178" operator="containsText" text="SI">
      <formula>NOT(ISERROR(SEARCH("SI",AT94)))</formula>
    </cfRule>
    <cfRule type="containsText" dxfId="88" priority="179" operator="containsText" text="NO">
      <formula>NOT(ISERROR(SEARCH("NO",AT94)))</formula>
    </cfRule>
  </conditionalFormatting>
  <conditionalFormatting sqref="AT93">
    <cfRule type="notContainsBlanks" dxfId="87" priority="176">
      <formula>LEN(TRIM(AT93))&gt;0</formula>
    </cfRule>
  </conditionalFormatting>
  <conditionalFormatting sqref="AT94">
    <cfRule type="containsText" dxfId="86" priority="173" operator="containsText" text="PRO">
      <formula>NOT(ISERROR(SEARCH("PRO",AT94)))</formula>
    </cfRule>
    <cfRule type="containsText" dxfId="85" priority="174" operator="containsText" text="SI">
      <formula>NOT(ISERROR(SEARCH("SI",AT94)))</formula>
    </cfRule>
    <cfRule type="containsText" dxfId="84" priority="175" operator="containsText" text="NO">
      <formula>NOT(ISERROR(SEARCH("NO",AT94)))</formula>
    </cfRule>
  </conditionalFormatting>
  <conditionalFormatting sqref="AV31 AV33 AV35 AV37 AV39 AV41 AV45 AV47 AV49 AV51 AV69 AV71">
    <cfRule type="notContainsBlanks" dxfId="83" priority="161">
      <formula>LEN(TRIM(AV31))&gt;0</formula>
    </cfRule>
  </conditionalFormatting>
  <conditionalFormatting sqref="AV32 AV34 AV36 AV38 AV40 AV42:AV44 AV46 AV48 AV50 AV52:AV56 AV70 AV72">
    <cfRule type="containsText" dxfId="82" priority="158" operator="containsText" text="PRO">
      <formula>NOT(ISERROR(SEARCH("PRO",AV32)))</formula>
    </cfRule>
    <cfRule type="containsText" dxfId="81" priority="159" operator="containsText" text="SI">
      <formula>NOT(ISERROR(SEARCH("SI",AV32)))</formula>
    </cfRule>
    <cfRule type="containsText" dxfId="80" priority="160" operator="containsText" text="NO">
      <formula>NOT(ISERROR(SEARCH("NO",AV32)))</formula>
    </cfRule>
  </conditionalFormatting>
  <conditionalFormatting sqref="AV61 AV63 AV65 AV67">
    <cfRule type="notContainsBlanks" dxfId="79" priority="157">
      <formula>LEN(TRIM(AV61))&gt;0</formula>
    </cfRule>
  </conditionalFormatting>
  <conditionalFormatting sqref="AV62 AV64 AV66 AV68">
    <cfRule type="containsText" dxfId="78" priority="154" operator="containsText" text="PRO">
      <formula>NOT(ISERROR(SEARCH("PRO",AV62)))</formula>
    </cfRule>
    <cfRule type="containsText" dxfId="77" priority="155" operator="containsText" text="SI">
      <formula>NOT(ISERROR(SEARCH("SI",AV62)))</formula>
    </cfRule>
    <cfRule type="containsText" dxfId="76" priority="156" operator="containsText" text="NO">
      <formula>NOT(ISERROR(SEARCH("NO",AV62)))</formula>
    </cfRule>
  </conditionalFormatting>
  <conditionalFormatting sqref="AV73 AV79 AV83">
    <cfRule type="notContainsBlanks" dxfId="75" priority="153">
      <formula>LEN(TRIM(AV73))&gt;0</formula>
    </cfRule>
  </conditionalFormatting>
  <conditionalFormatting sqref="AV57">
    <cfRule type="notContainsBlanks" dxfId="74" priority="149">
      <formula>LEN(TRIM(AV57))&gt;0</formula>
    </cfRule>
  </conditionalFormatting>
  <conditionalFormatting sqref="AV58">
    <cfRule type="containsText" dxfId="73" priority="146" operator="containsText" text="PRO">
      <formula>NOT(ISERROR(SEARCH("PRO",AV58)))</formula>
    </cfRule>
    <cfRule type="containsText" dxfId="72" priority="147" operator="containsText" text="SI">
      <formula>NOT(ISERROR(SEARCH("SI",AV58)))</formula>
    </cfRule>
    <cfRule type="containsText" dxfId="71" priority="148" operator="containsText" text="NO">
      <formula>NOT(ISERROR(SEARCH("NO",AV58)))</formula>
    </cfRule>
  </conditionalFormatting>
  <conditionalFormatting sqref="AV85 AV87">
    <cfRule type="notContainsBlanks" dxfId="70" priority="172">
      <formula>LEN(TRIM(AV85))&gt;0</formula>
    </cfRule>
  </conditionalFormatting>
  <conditionalFormatting sqref="AV86 AV88:AV92 AV95:AV96">
    <cfRule type="containsText" dxfId="69" priority="169" operator="containsText" text="PRO">
      <formula>NOT(ISERROR(SEARCH("PRO",AV86)))</formula>
    </cfRule>
    <cfRule type="containsText" dxfId="68" priority="170" operator="containsText" text="SI">
      <formula>NOT(ISERROR(SEARCH("SI",AV86)))</formula>
    </cfRule>
    <cfRule type="containsText" dxfId="67" priority="171" operator="containsText" text="NO">
      <formula>NOT(ISERROR(SEARCH("NO",AV86)))</formula>
    </cfRule>
  </conditionalFormatting>
  <conditionalFormatting sqref="AV13:AV14">
    <cfRule type="containsText" dxfId="66" priority="166" operator="containsText" text="PRO">
      <formula>NOT(ISERROR(SEARCH("PRO",AV13)))</formula>
    </cfRule>
    <cfRule type="containsText" dxfId="65" priority="167" operator="containsText" text="SI">
      <formula>NOT(ISERROR(SEARCH("SI",AV13)))</formula>
    </cfRule>
    <cfRule type="containsText" dxfId="64" priority="168" operator="containsText" text="NO">
      <formula>NOT(ISERROR(SEARCH("NO",AV13)))</formula>
    </cfRule>
  </conditionalFormatting>
  <conditionalFormatting sqref="AV15 AV17 AV19 AV21 AV23 AV25 AV27 AV29">
    <cfRule type="notContainsBlanks" dxfId="63" priority="165">
      <formula>LEN(TRIM(AV15))&gt;0</formula>
    </cfRule>
  </conditionalFormatting>
  <conditionalFormatting sqref="AV16 AV18 AV20 AV22 AV24 AV26 AV28 AV30">
    <cfRule type="containsText" dxfId="62" priority="162" operator="containsText" text="PRO">
      <formula>NOT(ISERROR(SEARCH("PRO",AV16)))</formula>
    </cfRule>
    <cfRule type="containsText" dxfId="61" priority="163" operator="containsText" text="SI">
      <formula>NOT(ISERROR(SEARCH("SI",AV16)))</formula>
    </cfRule>
    <cfRule type="containsText" dxfId="60" priority="164" operator="containsText" text="NO">
      <formula>NOT(ISERROR(SEARCH("NO",AV16)))</formula>
    </cfRule>
  </conditionalFormatting>
  <conditionalFormatting sqref="AV74 AV77:AV78 AV80 AV84">
    <cfRule type="containsText" dxfId="59" priority="150" operator="containsText" text="PRO">
      <formula>NOT(ISERROR(SEARCH("PRO",AV74)))</formula>
    </cfRule>
    <cfRule type="containsText" dxfId="58" priority="151" operator="containsText" text="SI">
      <formula>NOT(ISERROR(SEARCH("SI",AV74)))</formula>
    </cfRule>
    <cfRule type="containsText" dxfId="57" priority="152" operator="containsText" text="NO">
      <formula>NOT(ISERROR(SEARCH("NO",AV74)))</formula>
    </cfRule>
  </conditionalFormatting>
  <conditionalFormatting sqref="AV97">
    <cfRule type="notContainsBlanks" dxfId="56" priority="145">
      <formula>LEN(TRIM(AV97))&gt;0</formula>
    </cfRule>
  </conditionalFormatting>
  <conditionalFormatting sqref="AV98">
    <cfRule type="containsText" dxfId="55" priority="142" operator="containsText" text="PRO">
      <formula>NOT(ISERROR(SEARCH("PRO",AV98)))</formula>
    </cfRule>
    <cfRule type="containsText" dxfId="54" priority="143" operator="containsText" text="SI">
      <formula>NOT(ISERROR(SEARCH("SI",AV98)))</formula>
    </cfRule>
    <cfRule type="containsText" dxfId="53" priority="144" operator="containsText" text="NO">
      <formula>NOT(ISERROR(SEARCH("NO",AV98)))</formula>
    </cfRule>
  </conditionalFormatting>
  <conditionalFormatting sqref="AV97">
    <cfRule type="notContainsBlanks" dxfId="52" priority="141">
      <formula>LEN(TRIM(AV97))&gt;0</formula>
    </cfRule>
  </conditionalFormatting>
  <conditionalFormatting sqref="AV98">
    <cfRule type="containsText" dxfId="51" priority="138" operator="containsText" text="PRO">
      <formula>NOT(ISERROR(SEARCH("PRO",AV98)))</formula>
    </cfRule>
    <cfRule type="containsText" dxfId="50" priority="139" operator="containsText" text="SI">
      <formula>NOT(ISERROR(SEARCH("SI",AV98)))</formula>
    </cfRule>
    <cfRule type="containsText" dxfId="49" priority="140" operator="containsText" text="NO">
      <formula>NOT(ISERROR(SEARCH("NO",AV98)))</formula>
    </cfRule>
  </conditionalFormatting>
  <conditionalFormatting sqref="AV11">
    <cfRule type="notContainsBlanks" dxfId="48" priority="137">
      <formula>LEN(TRIM(AV11))&gt;0</formula>
    </cfRule>
  </conditionalFormatting>
  <conditionalFormatting sqref="AV12">
    <cfRule type="containsText" dxfId="47" priority="134" operator="containsText" text="PRO">
      <formula>NOT(ISERROR(SEARCH("PRO",AV12)))</formula>
    </cfRule>
    <cfRule type="containsText" dxfId="46" priority="135" operator="containsText" text="SI">
      <formula>NOT(ISERROR(SEARCH("SI",AV12)))</formula>
    </cfRule>
    <cfRule type="containsText" dxfId="45" priority="136" operator="containsText" text="NO">
      <formula>NOT(ISERROR(SEARCH("NO",AV12)))</formula>
    </cfRule>
  </conditionalFormatting>
  <conditionalFormatting sqref="AV81">
    <cfRule type="notContainsBlanks" dxfId="44" priority="133">
      <formula>LEN(TRIM(AV81))&gt;0</formula>
    </cfRule>
  </conditionalFormatting>
  <conditionalFormatting sqref="AV82">
    <cfRule type="containsText" dxfId="43" priority="130" operator="containsText" text="PRO">
      <formula>NOT(ISERROR(SEARCH("PRO",AV82)))</formula>
    </cfRule>
    <cfRule type="containsText" dxfId="42" priority="131" operator="containsText" text="SI">
      <formula>NOT(ISERROR(SEARCH("SI",AV82)))</formula>
    </cfRule>
    <cfRule type="containsText" dxfId="41" priority="132" operator="containsText" text="NO">
      <formula>NOT(ISERROR(SEARCH("NO",AV82)))</formula>
    </cfRule>
  </conditionalFormatting>
  <conditionalFormatting sqref="AV75">
    <cfRule type="notContainsBlanks" dxfId="40" priority="129">
      <formula>LEN(TRIM(AV75))&gt;0</formula>
    </cfRule>
  </conditionalFormatting>
  <conditionalFormatting sqref="AV76">
    <cfRule type="containsText" dxfId="39" priority="126" operator="containsText" text="PRO">
      <formula>NOT(ISERROR(SEARCH("PRO",AV76)))</formula>
    </cfRule>
    <cfRule type="containsText" dxfId="38" priority="127" operator="containsText" text="SI">
      <formula>NOT(ISERROR(SEARCH("SI",AV76)))</formula>
    </cfRule>
    <cfRule type="containsText" dxfId="37" priority="128" operator="containsText" text="NO">
      <formula>NOT(ISERROR(SEARCH("NO",AV76)))</formula>
    </cfRule>
  </conditionalFormatting>
  <conditionalFormatting sqref="AV59">
    <cfRule type="notContainsBlanks" dxfId="36" priority="125">
      <formula>LEN(TRIM(AV59))&gt;0</formula>
    </cfRule>
  </conditionalFormatting>
  <conditionalFormatting sqref="AV60">
    <cfRule type="containsText" dxfId="35" priority="122" operator="containsText" text="PRO">
      <formula>NOT(ISERROR(SEARCH("PRO",AV60)))</formula>
    </cfRule>
    <cfRule type="containsText" dxfId="34" priority="123" operator="containsText" text="SI">
      <formula>NOT(ISERROR(SEARCH("SI",AV60)))</formula>
    </cfRule>
    <cfRule type="containsText" dxfId="33" priority="124" operator="containsText" text="NO">
      <formula>NOT(ISERROR(SEARCH("NO",AV60)))</formula>
    </cfRule>
  </conditionalFormatting>
  <conditionalFormatting sqref="AV93">
    <cfRule type="notContainsBlanks" dxfId="32" priority="121">
      <formula>LEN(TRIM(AV93))&gt;0</formula>
    </cfRule>
  </conditionalFormatting>
  <conditionalFormatting sqref="AV94">
    <cfRule type="containsText" dxfId="31" priority="118" operator="containsText" text="PRO">
      <formula>NOT(ISERROR(SEARCH("PRO",AV94)))</formula>
    </cfRule>
    <cfRule type="containsText" dxfId="30" priority="119" operator="containsText" text="SI">
      <formula>NOT(ISERROR(SEARCH("SI",AV94)))</formula>
    </cfRule>
    <cfRule type="containsText" dxfId="29" priority="120" operator="containsText" text="NO">
      <formula>NOT(ISERROR(SEARCH("NO",AV94)))</formula>
    </cfRule>
  </conditionalFormatting>
  <conditionalFormatting sqref="AV93">
    <cfRule type="notContainsBlanks" dxfId="28" priority="117">
      <formula>LEN(TRIM(AV93))&gt;0</formula>
    </cfRule>
  </conditionalFormatting>
  <conditionalFormatting sqref="AV94">
    <cfRule type="containsText" dxfId="27" priority="114" operator="containsText" text="PRO">
      <formula>NOT(ISERROR(SEARCH("PRO",AV94)))</formula>
    </cfRule>
    <cfRule type="containsText" dxfId="26" priority="115" operator="containsText" text="SI">
      <formula>NOT(ISERROR(SEARCH("SI",AV94)))</formula>
    </cfRule>
    <cfRule type="containsText" dxfId="25" priority="116" operator="containsText" text="NO">
      <formula>NOT(ISERROR(SEARCH("NO",AV94)))</formula>
    </cfRule>
  </conditionalFormatting>
  <conditionalFormatting sqref="U13">
    <cfRule type="notContainsBlanks" dxfId="24" priority="113">
      <formula>LEN(TRIM(U13))&gt;0</formula>
    </cfRule>
  </conditionalFormatting>
  <conditionalFormatting sqref="W19">
    <cfRule type="containsText" dxfId="23" priority="110" operator="containsText" text="PRO">
      <formula>NOT(ISERROR(SEARCH("PRO",W19)))</formula>
    </cfRule>
    <cfRule type="containsText" dxfId="22" priority="111" operator="containsText" text="SI">
      <formula>NOT(ISERROR(SEARCH("SI",W19)))</formula>
    </cfRule>
    <cfRule type="containsText" dxfId="21" priority="112" operator="containsText" text="NO">
      <formula>NOT(ISERROR(SEARCH("NO",W19)))</formula>
    </cfRule>
  </conditionalFormatting>
  <conditionalFormatting sqref="G11:G33">
    <cfRule type="containsText" dxfId="20" priority="19" operator="containsText" text="PRO">
      <formula>NOT(ISERROR(SEARCH("PRO",G11)))</formula>
    </cfRule>
    <cfRule type="containsText" dxfId="19" priority="20" operator="containsText" text="SI">
      <formula>NOT(ISERROR(SEARCH("SI",G11)))</formula>
    </cfRule>
    <cfRule type="containsText" dxfId="18" priority="21" operator="containsText" text="NO">
      <formula>NOT(ISERROR(SEARCH("NO",G11)))</formula>
    </cfRule>
  </conditionalFormatting>
  <conditionalFormatting sqref="O11">
    <cfRule type="containsText" dxfId="17" priority="16" operator="containsText" text="PRO">
      <formula>NOT(ISERROR(SEARCH("PRO",O11)))</formula>
    </cfRule>
    <cfRule type="containsText" dxfId="16" priority="17" operator="containsText" text="SI">
      <formula>NOT(ISERROR(SEARCH("SI",O11)))</formula>
    </cfRule>
    <cfRule type="containsText" dxfId="15" priority="18" operator="containsText" text="NO">
      <formula>NOT(ISERROR(SEARCH("NO",O11)))</formula>
    </cfRule>
  </conditionalFormatting>
  <conditionalFormatting sqref="O12:O33">
    <cfRule type="containsText" dxfId="14" priority="13" operator="containsText" text="PRO">
      <formula>NOT(ISERROR(SEARCH("PRO",O12)))</formula>
    </cfRule>
    <cfRule type="containsText" dxfId="13" priority="14" operator="containsText" text="SI">
      <formula>NOT(ISERROR(SEARCH("SI",O12)))</formula>
    </cfRule>
    <cfRule type="containsText" dxfId="12" priority="15" operator="containsText" text="NO">
      <formula>NOT(ISERROR(SEARCH("NO",O12)))</formula>
    </cfRule>
  </conditionalFormatting>
  <conditionalFormatting sqref="AL23">
    <cfRule type="containsText" dxfId="11" priority="10" operator="containsText" text="PRO">
      <formula>NOT(ISERROR(SEARCH("PRO",AL23)))</formula>
    </cfRule>
    <cfRule type="containsText" dxfId="10" priority="11" operator="containsText" text="SI">
      <formula>NOT(ISERROR(SEARCH("SI",AL23)))</formula>
    </cfRule>
    <cfRule type="containsText" dxfId="9" priority="12" operator="containsText" text="NO">
      <formula>NOT(ISERROR(SEARCH("NO",AL23)))</formula>
    </cfRule>
  </conditionalFormatting>
  <conditionalFormatting sqref="AL24">
    <cfRule type="containsText" dxfId="8" priority="7" operator="containsText" text="PRO">
      <formula>NOT(ISERROR(SEARCH("PRO",AL24)))</formula>
    </cfRule>
    <cfRule type="containsText" dxfId="7" priority="8" operator="containsText" text="SI">
      <formula>NOT(ISERROR(SEARCH("SI",AL24)))</formula>
    </cfRule>
    <cfRule type="containsText" dxfId="6" priority="9" operator="containsText" text="NO">
      <formula>NOT(ISERROR(SEARCH("NO",AL24)))</formula>
    </cfRule>
  </conditionalFormatting>
  <conditionalFormatting sqref="AT23">
    <cfRule type="containsText" dxfId="5" priority="4" operator="containsText" text="PRO">
      <formula>NOT(ISERROR(SEARCH("PRO",AT23)))</formula>
    </cfRule>
    <cfRule type="containsText" dxfId="4" priority="5" operator="containsText" text="SI">
      <formula>NOT(ISERROR(SEARCH("SI",AT23)))</formula>
    </cfRule>
    <cfRule type="containsText" dxfId="3" priority="6" operator="containsText" text="NO">
      <formula>NOT(ISERROR(SEARCH("NO",AT23)))</formula>
    </cfRule>
  </conditionalFormatting>
  <conditionalFormatting sqref="AT24">
    <cfRule type="containsText" dxfId="2" priority="1" operator="containsText" text="PRO">
      <formula>NOT(ISERROR(SEARCH("PRO",AT24)))</formula>
    </cfRule>
    <cfRule type="containsText" dxfId="1" priority="2" operator="containsText" text="SI">
      <formula>NOT(ISERROR(SEARCH("SI",AT24)))</formula>
    </cfRule>
    <cfRule type="containsText" dxfId="0" priority="3" operator="containsText" text="NO">
      <formula>NOT(ISERROR(SEARCH("NO",AT24)))</formula>
    </cfRule>
  </conditionalFormatting>
  <dataValidations count="2">
    <dataValidation type="list" allowBlank="1" showInputMessage="1" showErrorMessage="1" sqref="S86 W11:W20 U12 AV68 AV66 AV64 AV62 AV60 AV76:AV78 AV72 AV70 AV50 AV48 AV46 AV42:AV44 AV40 AV38 AV36 AV34 AV32 AV28 AV26 AV24 AV22 AV20 AV18 AV16 AV30 AV86 AV94:AV96 AV88:AV92 AV98 AV74 AV82 AV80 AV12:AV14 AV84 AV52:AV56 AT52:AT56 M58 U58 S64 Y58 E58 AB60 AN58 Y68 Q58 I80 W68 AN68 AN66 Q68 G68 G66 G64 G62 AR58 M68 AF58 AX68 AX66 AF68 AX62 AT58 AT68 AT66 AR68 AR66 AJ58 AP68 AP66 AP62 AL58 AL68 AL66 W66 AJ68 AJ66 AB76:AB78 AH68 AH66 AH62 AD68 AD66 AD64 O68 O66 W64 O64 Y34 M66 U68 U66 E68 E66 E64 E62 K68 K66 K64 K62 U64 M64 M62 I68 I66 I64 I62 S68 S66 S62 G40 G38 G36 W62 W60 W76:W78 W72 U62 W70 W50 W48 W46 W42:W44 U60 Q66 AN64 AF66 K86 AA62:AB62 AN62 Q64 AJ64 U76:U78 AR64 AF64 U72 O62 U70 U50 U48 U46 Q62 S98 S94:S96 S88:S92 E60 AR62 AN60 AN76:AN78 AN72 AN70 AN50 I12:I14 Q60 AN48 AF62 G48 AN46 AN42:AN44 Y66 AA72:AB72 E76:E78 AA40:AB40 AA38:AB38 AA34:AB34 AA32:AB32 AR60 AR76:AR78 AF60 AR72 O60 Y32 I82 I84 S74 S80 Q76:Q78 AF76:AF78 S82 Q72 S84 AF72 O76:O78 AF70 Y28 AF50 G42:G44 AN40 G50 AN38 G70 AF48 AF46 O72 O70 AT64 AA70:AB70 Q70 AA50:AB50 AD62 Y26 W40 AF42:AF44 S12:S14 AN36 AA46:AB46 AR70 AR50 AF40 AX72 AX70 AR48 AX50 AX48 AX46 AX42:AX44 AX40 AX38 AX36 AX34 AX32 AT62 AT60 AX52:AX60 AT76:AT78 AL64 AT72 AT70 AT50 AT48 AT46 AT42:AT44 AN34 AT40 G46 AA68:AB68 O50 Y64 AN32 AJ62 AJ60 AA94:AB96 AJ76:AJ78 AJ72 AR46 AR42:AR44 Y24 AR40 AR38 AP72 AP70 AJ70 AP50 AP48 AP46 AP42:AP44 AP40 AP38 AP36 AP34 AP32 AL62 AL60 AP52:AP60 AL76:AL78 AD60 AD76:AD78 AJ50 AL72 AL70 AL50 AL48 AL46 G98 Y62 M60 O48 AF38 Y22 Y20 AL42:AL44 AJ48 U42:U44 Y18 AA66:AB66 AR36 Y60 AJ46 AJ42:AJ44 AJ40 AH72 AH70 AH50 AH48 AH46 AH42:AH44 AH40 AH38 AH36 AH34 AH32 AD72 AD70 AH52:AH60 AD50 W38 AT38 Y16 AD48 AD46 AD42:AD44 AD40 AD38 O46 O42:O44 AD36 O40 O38 AL40 M76:M78 O36 M72 U40 Y30 AA36:AB36 M70 Q50 Y86 U38 M50 Y94:Y96 Y88:Y92 E72 E70 U36 E50 E48 E46 E42:E44 E40 E38 E36 E34 E32 K72 K70 K58:K60 K50 K48 K46 K42:K44 K40 K38 K36 K34 K32 I58:I60 M48 M46 M42:M44 M40 M38 Q48 M36 M34 I72 I70 S58:S60 I50 I48 I46 I42:I44 I40 I38 I36 I34 I32 S72 S70 Q46 S50 S48 S46 S42:S44 S40 S38 S36 S34 S32 G58:G60 AR34 Q42:Q44 U34 U32 U28 AF36 AA48:AB48 Q40 AN28 W36 W34 W32 W28 AA98:AB98 W26 AR32 W24 W22 Q38 Q36 AJ38 U26 M32 AA86:AB86 AA88:AB92 AN26 U14 W30 W86 U24 U22 U20 U18 U16 U30 G72 Q34 Q32 U86 U94:U96 M28 AN24 AN22 AN20 AN18 AN16 AA30:AB30 Y76:Y78 AA28:AB28 AA26:AB26 AA24:AB24 Q28 Q26 AN30 AA78 AJ36 M26 AA18:AB18 AF34 AF32 AX78 AF28 AP86 AA22:AB22 AA16:AB16 AX28 AX26 AX24 AX22 AT36 AX18 AX16 AX30 AT34 AT32 AT28 AT26 AL22:AL24 AT20 AR28 AR26 AR24 AR22 AR20 AR18 AA12:AB14 Y72 Y70 AR16 Y50 U88:U92 AR30 AP28 AP26 AP24 AP22 AP78 AP18 AP16 AP30 AL38 AL36 AL34 AL32 AL28 AL26 AH64 AJ34 AJ32 AJ28 AJ26 AJ24 AJ22 AN86 AN94:AN96 AF26 AH28 AH26 AH24 AH22 AJ20 AH18 AH16 AH30 AD34 AD32 AD28 AD26 AH78 AD24 AD22 AD20 G11:G34 O11:O34 O86 O94:O96 AD18 Y98 Y74 Y82 Y80 O88:O92 Y12:Y14 Y84 Y52:Y56 E28 E26 E24 E22 E20 E18 E16 E30 K28 K26 K24 K22 K20 K18 K16 K30 M24 M22 M20 M18 M16 M30 M86 I28 I26 I24 I22 I20 I18 I16 I30 S28 S26 S24 S22 Q80 S18 S16 G94:G96 G88:G92 G86 Q12:Q14 E86 AF24 Q24 AF22 Q22 AJ18 AF20 E94:E96 AJ16 AJ30 S30 AN88:AN92 AN98 AN74 AR86 AT18 AN82 AF18 AN80 AF16 AX98 AX94:AX96 AX88:AX92 AT16 AT30 AT86 AX12:AX14 AR94:AR96 AR88:AR92 AR98 Q84 AL20 AF30 Y48 AF86 AP98 AP94:AP96 AP88:AP92 AT94:AT96 AL18 AL16 AL30 AP12:AP14 AJ86 AJ94:AJ96 AJ88:AJ92 Q20 W94:W96 Q52:Q56 AH98 AH94:AH96 AH88:AH92 AH86 AX86 AD16 AD30 AD86 AH12:AH14 AD94:AD96 AX64 U98 E88:E92 Y46 AD88:AD92 Q18 K98 K94:K96 K88:K92 E98 K12:K14 M94:M96 M88:M92 M98 M74 I98 I94:I96 I88:I92 I86 W88:W92 W98 W74 W82 AF94:AF96 AN12:AN14 U74 U82 U80 AF88:AF92 AR74 Y42:Y44 AN84 AN52:AN56 AA80:AB80 AD58 AA76 AV58 AA74:AB74 AA82:AB82 W58 I76:I78 I74 M82 M80 Q16 G84 G80 G76:G78 O58 AX76 G82 AF98 M12:M14 AL86 AT88:AT92 AR82 AX74 AX80 AX82 AX84 AT98 AR80 AT74 AT82 AT80 AA84:AB84 AP76 AR12:AR14 AL94:AL96 AT12:AT14 AR84 AJ98 AP74 AP80 AP82 AP84 AL88:AL92 AJ74 AL98 AL74 AL82 AH76 G74 AJ82 AD98 AJ80 AJ12:AJ14 AR52:AR56 AH74 O98 AH80 AH82 AH84 AD74 AD82 AD80 AD12:AD14 O74 O82 O80 AP64 AF74 Q30 AL80 U84 E74 E82 E80 E12:E14 E84 K74 K76:K78 K80 K82 K84 AF82 Q86 Q94:Q96 S76 S78 S20 M84 AA64:AB64 AJ84 O84 U52:U56 AT84 AX20 AL12:AL14 AF80 AP20 W80 AH20 AD84 AA58:AA60 AF12:AF14 AA20:AB20 AJ52:AJ56 Y40 AB58 I52:I56 K52:K56 E52:E56 G52:G56 S52:S56 M52:M56 O52:O56 AA52:AB56 Y38 Q88:Q92 W84 Q98 AF84 W52:W56 Q82 Q74 AA42:AB44 Y36 AD52:AD56 AF52:AF56 AL84 AL52:AL56 AT22:AT24" xr:uid="{00000000-0002-0000-0000-000000000000}">
      <formula1>$D$106:$D$108</formula1>
    </dataValidation>
    <dataValidation type="list" allowBlank="1" showInputMessage="1" showErrorMessage="1" sqref="Q73 AV63 AV61 AV87 AV71 AV69 AV51 AV49 AV47 AV45 AV41 AV39 AV37 AV35 AV33 AV31 AV29 AV27 AV25 AV23 AV21 AV19 AV17 AV15 AV97 AV59 AV85 AV73 AV81 AV79 AV11 AV83 AV57 AV93 AT93 S63 O75 Q75 AA63:AB63 AN75 W75 W67 W65 AN67 AN65 AF75 U75 U67 E75 AR75 AF67 AX67 AX65 AX61 AT75 AT67 AT65 AR67 AR65 AJ67 AA57:AB57 AP67 AP65 AP61 AL67 AL65 AL63 AJ65 AJ63 AA69:AB69 Y45 AA67:AB67 AH67 AH65 AH61 AD67 AD65 AA65:AB65 AD63 Y41 U65 E67 E65 E63 E61 G67 G65 G63 G61 K67 K65 K63 K61 M67 M65 M63 I67 I65 I63 I61 AA61:AB61 S67 S65 S61 O67 O65 O63 U63 Q67 Q65 AN63 AF65 Y67 AN61 S97 AJ61 E87 S93 Y65 Q63 AA71:AB71 AA51:AB51 U61 AA49:AB49 AA41:AB41 AA39:AB39 AA45:AB45 AA35:AB35 AA33:AB33 AA31:AB31 S87 S85 AN87 AN71 AR63 AN69 AN51 AN49 AN47 O61 AF63 AN45 AJ87 AN41 Q61 AN39 O87 W63 W61 W87 W71 W69 W51 W49 W47 W45 W41 W39 O71 O69 AR61 AR87 AR71 AF61 AR69 AF87 AF71 AF69 Y39 U87 Q87 Q71 AN37 Y37 AF51 AF49 AT63 AR51 AR49 AN35 Q69 Q51 AX71 AX69 AX51 AX49 AX47 AX45 AX41 AX39 AX37 AX35 AX33 AX31 AT61 AT87 AT71 AT69 AL61 AT51 AT49 AT47 AT45 AT41 AT39 AJ71 AJ69 AJ51 AF47 AJ49 AR47 AR45 Y35 AR41 AR39 U71 U69 U51 Y33 Y31 AF45 AF41 G97 AP71 AP69 AP51 AP49 AP47 AP45 AP41 AP39 AP37 AP35 AP33 AP31 G93 AL87 AL71 AL69 AL51 AD61 AD87 AL49 AL47 AL45 AL41 AL39 AL37 G87 Y29 Y27 Y25 AJ47 O51 Y23 AJ45 AR37 AN33 AJ41 AJ39 AJ37 U49 AA37:AB37 O49 Y63 AN31 AH71 AH69 AH51 AH49 AH47 AH45 AH41 AH39 AH37 AH35 AH33 AH31 AD71 AD69 AD51 AD49 W37 AT37 AD47 AD45 AD41 AD39 AD37 AD35 U47 U45 Y21 Y61 M61 Y19 Y17 U41 M87 Y15 Y97 E71 E69 E51 E49 E47 E45 E41 E39 E37 E35 E33 E31 G71 G69 G51 G49 G47 G45 G41 G39 G37 G35 K71 K69 K51 K49 K47 K45 K41 K39 K37 K35 K33 K31 M71 M69 M51 M49 M47 M45 M41 U39 M39 M37 I71 I69 I51 I49 I47 I45 I41 I39 I37 I35 I33 I31 S71 S69 S51 S49 S47 S45 S41 S39 S37 S35 S33 S31 O47 O45 O41 O39 O37 AL35 O35 AF39 Q49 AR35 AJ35 AD33 Y59 U37 U35 U33 AA47:AB47 Q47 AA97:AB97 AA87:AB87 W35 W33 W31 U31 U29 Q45 AA85:AB85 AN29 AF37 Q41 U27 U25 U23 U21 U19 M35 Q39 AA29:AB29 AA27:AB27 AA25:AB25 Y87 AA23:AB23 Q37 AA17:AB17 AN27 AN25 AN23 AN21 AN19 AN17 W29 W27 W25 W23 W21 AJ33 Q35 AF35 Q33 AP85 AV65 S77 AV67 AF33 Q31 AF31 AF29 AF27 AJ31 AV75 AX29 AX27 AX25 AX23 AX21 AX17 AX15 AT35 AT33 AT31 AT29 AT27 AT25 AF57 M33 AR33 AR31 AR29 AR27 AR25 AA21:AB21 AR23 AR21 U17 Y71 Y69 Y85 AX77 Y51 AP29 AP27 AP25 AP23 AP21 Q29 AP17 AP15 AL33 AL31 AL29 AL27 AL25 AT21 AL93 AL21 AJ29 AJ27 AJ25 AJ23 AR19 AJ21 AJ19 AA15:AB15 AN15 AF25 AN97 AH77 AH29 AH27 AH25 AH23 AH21 AP77 AH17 AH15 AD31 AD29 AD27 AD25 AD23 AL19 AD21 AD19 Y73 Y81 Y79 Y11 Y83 AJ17 Y57 Y93 E29 E27 E25 E23 E21 E19 E17 E15 K29 K27 K25 K23 K21 K19 K17 K15 M31 M29 M27 M25 M23 M21 M19 I29 I27 I25 I23 I21 I19 I17 I15 S29 S27 S25 S23 S21 S17 S15 O97 O59 O85 O73 AF23 AR17 AT19 AN59 AX11 AL17 AF21 AP11 W97 U15 AH11 AD17 Y49 E97 K11 Q11 I11 S11 G85 E59 AF19 Q27 M17 AJ15 Q25 AJ97 U97 AN85 AR15 AR97 AN73 AF17 AN81 AN79 AX97 AX93 AT17 AT15 AT97 AR59 AR85 AJ59 Q83 Q57 AF15 AA11:AB11 AF97 AP97 AP93 AT59 AL15 AL97 AL59 AX87 AX85 AJ85 AJ73 G75 Q23 Q21 AH97 AH93 AH87 AH85 AD15 AD97 AD59 W59 Q93 AX63 U59 E85 AN11 K97 K93 K87 K85 M15 M97 M59 M85 I97 I93 I87 I85 G79 G81 AF59 AN83 G83 K73 K75 K79 K81 K83 M73 AP87 M81 AA93:AB93 AA81:AB81 M79 M11 I73 AN57 I75 I79 I81 AA83:AB83 AN93 I83 AL75 W85 W73 W81 W79 S73 AR73 AF85 Q19 S79 AJ75 S81 S83 O81 AR81 AX73 AA79:AB79 AX79 AX81 AX83 AT85 AT73 AT81 AT79 O79 U85 AR79 AT11 AR11 AJ81 AP73 O83 AP79 AP81 AP83 AL85 U13 AL73 AL81 AL79 AJ79 AJ11 AJ83 AR83 Q17 AH73 AH79 AH81 AH83 AD85 AL11 AD73 AD81 AD79 AD11 U73 AP63 U81 E73 E81 E79 E11 E83 G73 AA73:AB73 U79 M83 W83 S75 O57 AX75 Q15 AT83 AR57 AP75 AL83 AJ57 AF73 AH75 AD83 Q97 AA75:AB75 U11 AJ93 M57 O93 AR93 AT57 AH63 AX19 AL57 AP19 W57 U83 AH19 AD57 AA77 S19 AF81 Y75 AF93 AB59 AA19:AB19 M75 I57 E57 G57 K57 M93 AF79 S57 U57 W93 E93 AF11 AD75 U93 Q59 Q85 Q79 Q81 AD93 Y47 AF83" xr:uid="{00000000-0002-0000-0000-000001000000}">
      <formula1>$D$104:$D$105</formula1>
    </dataValidation>
  </dataValidations>
  <pageMargins left="0.70866141732283472" right="0.70866141732283472" top="0.74803149606299213" bottom="0.74803149606299213" header="0.31496062992125984" footer="0.31496062992125984"/>
  <pageSetup scale="45"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xpiracion xmlns="cc517a4c-c244-4e2c-8e8d-f6d03a9bf1e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Informes de Gestión" ma:contentTypeID="0x010100F888A70DC8BBF743991668A18C3DCA17009E7F05B0680CCD4E947D4902E44EEDCA" ma:contentTypeVersion="0" ma:contentTypeDescription="" ma:contentTypeScope="" ma:versionID="7ce1c14b8bb8e827892405e6304c1070">
  <xsd:schema xmlns:xsd="http://www.w3.org/2001/XMLSchema" xmlns:xs="http://www.w3.org/2001/XMLSchema" xmlns:p="http://schemas.microsoft.com/office/2006/metadata/properties" xmlns:ns2="cc517a4c-c244-4e2c-8e8d-f6d03a9bf1e6" targetNamespace="http://schemas.microsoft.com/office/2006/metadata/properties" ma:root="true" ma:fieldsID="6b5fe792e0dee12784108c9fe3de230b" ns2:_="">
    <xsd:import namespace="cc517a4c-c244-4e2c-8e8d-f6d03a9bf1e6"/>
    <xsd:element name="properties">
      <xsd:complexType>
        <xsd:sequence>
          <xsd:element name="documentManagement">
            <xsd:complexType>
              <xsd:all>
                <xsd:element ref="ns2:Expirac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517a4c-c244-4e2c-8e8d-f6d03a9bf1e6" elementFormDefault="qualified">
    <xsd:import namespace="http://schemas.microsoft.com/office/2006/documentManagement/types"/>
    <xsd:import namespace="http://schemas.microsoft.com/office/infopath/2007/PartnerControls"/>
    <xsd:element name="Expiracion" ma:index="8" nillable="true" ma:displayName="Expiracion" ma:internalName="Expiracion">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8347A6-4FDA-4D28-BD49-A12C80C36112}">
  <ds:schemaRefs>
    <ds:schemaRef ds:uri="http://schemas.microsoft.com/office/2006/metadata/properties"/>
    <ds:schemaRef ds:uri="http://schemas.microsoft.com/office/infopath/2007/PartnerControls"/>
    <ds:schemaRef ds:uri="cc517a4c-c244-4e2c-8e8d-f6d03a9bf1e6"/>
  </ds:schemaRefs>
</ds:datastoreItem>
</file>

<file path=customXml/itemProps2.xml><?xml version="1.0" encoding="utf-8"?>
<ds:datastoreItem xmlns:ds="http://schemas.openxmlformats.org/officeDocument/2006/customXml" ds:itemID="{4AEA84AB-41F1-4B6F-AA2D-EB74967C94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517a4c-c244-4e2c-8e8d-f6d03a9bf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CBA7E0-4DB2-42E4-B3C4-257A3B7958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Perfil cargo_necesario</vt:lpstr>
      <vt:lpstr>'Perfil cargo_necesario'!Área_de_impresión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acer</cp:lastModifiedBy>
  <cp:revision/>
  <dcterms:created xsi:type="dcterms:W3CDTF">2014-09-01T19:04:23Z</dcterms:created>
  <dcterms:modified xsi:type="dcterms:W3CDTF">2023-06-05T22:14:00Z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0x010100F888A70DC8BBF743991668A18C3DCA17009E7F05B0680CCD4E947D4902E44EEDCA</vt:lpwstr>
  </property>
  <property fmtid="{D5CDD505-2E9C-101B-9397-08002B2CF9AE}" pid="3" name="MSIP_Label_1299739c-ad3d-4908-806e-4d91151a6e13_Enabled">
    <vt:lpwstr>true</vt:lpwstr>
  </property>
  <property fmtid="{D5CDD505-2E9C-101B-9397-08002B2CF9AE}" pid="4" name="MSIP_Label_1299739c-ad3d-4908-806e-4d91151a6e13_SetDate">
    <vt:lpwstr>2023-05-03T14:47:10Z</vt:lpwstr>
  </property>
  <property fmtid="{D5CDD505-2E9C-101B-9397-08002B2CF9AE}" pid="5" name="MSIP_Label_1299739c-ad3d-4908-806e-4d91151a6e13_Method">
    <vt:lpwstr>Standard</vt:lpwstr>
  </property>
  <property fmtid="{D5CDD505-2E9C-101B-9397-08002B2CF9AE}" pid="6" name="MSIP_Label_1299739c-ad3d-4908-806e-4d91151a6e13_Name">
    <vt:lpwstr>All Employees (Unrestricted)</vt:lpwstr>
  </property>
  <property fmtid="{D5CDD505-2E9C-101B-9397-08002B2CF9AE}" pid="7" name="MSIP_Label_1299739c-ad3d-4908-806e-4d91151a6e13_SiteId">
    <vt:lpwstr>cbc2c381-2f2e-4d93-91d1-506c9316ace7</vt:lpwstr>
  </property>
  <property fmtid="{D5CDD505-2E9C-101B-9397-08002B2CF9AE}" pid="8" name="MSIP_Label_1299739c-ad3d-4908-806e-4d91151a6e13_ActionId">
    <vt:lpwstr>54430011-57f4-4481-bfc9-d8213c82445a</vt:lpwstr>
  </property>
  <property fmtid="{D5CDD505-2E9C-101B-9397-08002B2CF9AE}" pid="9" name="MSIP_Label_1299739c-ad3d-4908-806e-4d91151a6e13_ContentBits">
    <vt:lpwstr>0</vt:lpwstr>
  </property>
</Properties>
</file>