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my_things\practicas_prepro\VamosPasajes\Conciliaciones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" l="1"/>
</calcChain>
</file>

<file path=xl/sharedStrings.xml><?xml version="1.0" encoding="utf-8"?>
<sst xmlns="http://schemas.openxmlformats.org/spreadsheetml/2006/main" count="243" uniqueCount="136">
  <si>
    <t>Nº Boleto</t>
  </si>
  <si>
    <t>Fecha salida</t>
  </si>
  <si>
    <t>Hora salida</t>
  </si>
  <si>
    <t>Ruta</t>
  </si>
  <si>
    <t>Origen</t>
  </si>
  <si>
    <t>Destino</t>
  </si>
  <si>
    <t>Asientos</t>
  </si>
  <si>
    <t>Vehiculo</t>
  </si>
  <si>
    <t>Nº Asientos</t>
  </si>
  <si>
    <t>Costo Unitario</t>
  </si>
  <si>
    <t>Subtotal</t>
  </si>
  <si>
    <t>IVA  0 %</t>
  </si>
  <si>
    <t>Otros</t>
  </si>
  <si>
    <t>TOTALES</t>
  </si>
  <si>
    <t>Estado</t>
  </si>
  <si>
    <t>Creado Fecha</t>
  </si>
  <si>
    <t>Creado Hora</t>
  </si>
  <si>
    <t>Id</t>
  </si>
  <si>
    <t>Forma Cobro</t>
  </si>
  <si>
    <t>Comentario</t>
  </si>
  <si>
    <t>Creado en</t>
  </si>
  <si>
    <t>Asientos de</t>
  </si>
  <si>
    <t>Creado por</t>
  </si>
  <si>
    <t>Modo</t>
  </si>
  <si>
    <t>Tipo</t>
  </si>
  <si>
    <t>RUC/Cedula</t>
  </si>
  <si>
    <t>Nombres</t>
  </si>
  <si>
    <t>Tel. Móvil</t>
  </si>
  <si>
    <t>E-mail</t>
  </si>
  <si>
    <t>Dir. Casa</t>
  </si>
  <si>
    <t>Dir. Destino</t>
  </si>
  <si>
    <t>Ref. Cobro Pasarela</t>
  </si>
  <si>
    <t>1</t>
  </si>
  <si>
    <t>CUENCA</t>
  </si>
  <si>
    <t>CONTADO</t>
  </si>
  <si>
    <t>DESPACHADO</t>
  </si>
  <si>
    <t>VAMOSTICKET</t>
  </si>
  <si>
    <t>SVAMOS</t>
  </si>
  <si>
    <t>E</t>
  </si>
  <si>
    <t>QUITOCARCELEN</t>
  </si>
  <si>
    <t>CUENCATERMINAL</t>
  </si>
  <si>
    <t>CARC/QUIT/CUENCA</t>
  </si>
  <si>
    <t>2</t>
  </si>
  <si>
    <t>03</t>
  </si>
  <si>
    <t>cuenca</t>
  </si>
  <si>
    <t>QUITO CARCELEN</t>
  </si>
  <si>
    <t>21</t>
  </si>
  <si>
    <t>01</t>
  </si>
  <si>
    <t>QUITUMBE/CUENCA</t>
  </si>
  <si>
    <t>QUITOQUITUMBE</t>
  </si>
  <si>
    <t>GUAYAQUIL</t>
  </si>
  <si>
    <t>IBARRATERMINAL</t>
  </si>
  <si>
    <t>CARC/QUIT/GUAYAQUIL</t>
  </si>
  <si>
    <t>116</t>
  </si>
  <si>
    <t>quito centro</t>
  </si>
  <si>
    <t>47</t>
  </si>
  <si>
    <t>1004617765</t>
  </si>
  <si>
    <t>GUERRERO MENDEZ STALIN JAVIER</t>
  </si>
  <si>
    <t>0995409932</t>
  </si>
  <si>
    <t>cuencaibarra</t>
  </si>
  <si>
    <t>CUET/CARCELEN</t>
  </si>
  <si>
    <t>IBARRA/CUENCA</t>
  </si>
  <si>
    <t>156</t>
  </si>
  <si>
    <t>035-102-000009964</t>
  </si>
  <si>
    <t>19</t>
  </si>
  <si>
    <t>157</t>
  </si>
  <si>
    <t>0450090378</t>
  </si>
  <si>
    <t>TIPAZ MONTESDOCA ANGELICA CAMILA</t>
  </si>
  <si>
    <t>0962570014</t>
  </si>
  <si>
    <t>camilatipaz23@gmail.com</t>
  </si>
  <si>
    <t>ibarra</t>
  </si>
  <si>
    <t xml:space="preserve">cuenca </t>
  </si>
  <si>
    <t xml:space="preserve">VAFP1V5M </t>
  </si>
  <si>
    <t>035-102-000009965</t>
  </si>
  <si>
    <t>0103879763</t>
  </si>
  <si>
    <t>MUÑOZ JARA JANETH EUGENIA</t>
  </si>
  <si>
    <t>0995574610</t>
  </si>
  <si>
    <t xml:space="preserve">VADM4BZO </t>
  </si>
  <si>
    <t>035-102-000009966</t>
  </si>
  <si>
    <t>44</t>
  </si>
  <si>
    <t>115</t>
  </si>
  <si>
    <t>1758583213</t>
  </si>
  <si>
    <t>CORREDOR DAVILA ALEJANDRO JOSE</t>
  </si>
  <si>
    <t>VAB1PFJW 1 / Bus 115</t>
  </si>
  <si>
    <t>035-102-000009967</t>
  </si>
  <si>
    <t>43</t>
  </si>
  <si>
    <t>1757447279</t>
  </si>
  <si>
    <t>CORREDOR HENRIQUEZ IVANNA VICTORIA</t>
  </si>
  <si>
    <t>VAB1PFJW / Bus 115</t>
  </si>
  <si>
    <t>035-102-000009968</t>
  </si>
  <si>
    <t>49</t>
  </si>
  <si>
    <t>0302296728</t>
  </si>
  <si>
    <t>MARIN CAJAMARCA CRISTIAN ALEXIS</t>
  </si>
  <si>
    <t>0987876859</t>
  </si>
  <si>
    <t>camc1994@outlook.com</t>
  </si>
  <si>
    <t>av gonzalo rubio orbe</t>
  </si>
  <si>
    <t>VA5NPRBQ</t>
  </si>
  <si>
    <t>035-102-000009969</t>
  </si>
  <si>
    <t>CUET/CARCE/TULCAN</t>
  </si>
  <si>
    <t>TULCAN</t>
  </si>
  <si>
    <t>108</t>
  </si>
  <si>
    <t>0107576811</t>
  </si>
  <si>
    <t>RODRIGUEZ RODRIGUEZ DARLIN DAYANNA</t>
  </si>
  <si>
    <t>0993386109</t>
  </si>
  <si>
    <t xml:space="preserve">tulcan </t>
  </si>
  <si>
    <t>VABKGUSX / Bus 108</t>
  </si>
  <si>
    <t>035-102-000009970</t>
  </si>
  <si>
    <t>26</t>
  </si>
  <si>
    <t>1716222722</t>
  </si>
  <si>
    <t xml:space="preserve">VASQUEZ CASTILLO VICTOR ANDRES                    </t>
  </si>
  <si>
    <t>0979292809</t>
  </si>
  <si>
    <t>VA22E6WV / Bus 116</t>
  </si>
  <si>
    <t>035-102-000009971</t>
  </si>
  <si>
    <t>CUET/QUITUM/CARCE</t>
  </si>
  <si>
    <t>QUITO CENTRO</t>
  </si>
  <si>
    <t>104</t>
  </si>
  <si>
    <t>VAW25EUB</t>
  </si>
  <si>
    <t>035-102-000009972</t>
  </si>
  <si>
    <t>13</t>
  </si>
  <si>
    <t>137</t>
  </si>
  <si>
    <t>VA2D2KOX</t>
  </si>
  <si>
    <t>035-102-000009973</t>
  </si>
  <si>
    <t>101</t>
  </si>
  <si>
    <t>1720661170</t>
  </si>
  <si>
    <t>JIMENEZ PATIÑO ALBERT EMILIO</t>
  </si>
  <si>
    <t>VAY6ZRAN</t>
  </si>
  <si>
    <t>035-102-000009974</t>
  </si>
  <si>
    <t>MANTA/TULCAN</t>
  </si>
  <si>
    <t>MANTA VIP</t>
  </si>
  <si>
    <t>VALLE DE LOS CHILLOS</t>
  </si>
  <si>
    <t>1753386513</t>
  </si>
  <si>
    <t>GERALDINE ELIZABETH CALAHORRANO CARRIÓN</t>
  </si>
  <si>
    <t>0983872440</t>
  </si>
  <si>
    <t>elisa.292015@gmail.com</t>
  </si>
  <si>
    <t>manta</t>
  </si>
  <si>
    <t>VAIBNTXQ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</si>
</sst>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1" xfId="1" applyFont="1" applyBorder="1" applyAlignment="1">
      <alignment horizontal="center" vertical="center" wrapText="1"/>
    </xf>
    <xf numFmtId="164" fontId="3" fillId="0" borderId="0" xfId="0" applyNumberFormat="1" applyFont="1"/>
    <xf numFmtId="0" fontId="12" fillId="0" borderId="1" xfId="12" applyNumberFormat="1" applyFont="1" applyFill="1" applyBorder="1" applyAlignment="1" applyProtection="1">
      <alignment horizontal="left" vertical="center"/>
    </xf>
    <xf numFmtId="14" fontId="12" fillId="0" borderId="1" xfId="12" applyNumberFormat="1" applyFont="1" applyFill="1" applyBorder="1" applyAlignment="1" applyProtection="1">
      <alignment horizontal="right" vertical="center"/>
    </xf>
    <xf numFmtId="20" fontId="12" fillId="0" borderId="1" xfId="12" applyNumberFormat="1" applyFont="1" applyFill="1" applyBorder="1" applyAlignment="1" applyProtection="1">
      <alignment horizontal="right" vertical="center"/>
    </xf>
    <xf numFmtId="0" fontId="12" fillId="0" borderId="1" xfId="12" applyNumberFormat="1" applyFont="1" applyFill="1" applyBorder="1" applyAlignment="1" applyProtection="1">
      <alignment horizontal="left" vertical="center" wrapText="1"/>
    </xf>
    <xf numFmtId="0" fontId="12" fillId="0" borderId="1" xfId="12" applyNumberFormat="1" applyFont="1" applyFill="1" applyBorder="1" applyAlignment="1" applyProtection="1">
      <alignment horizontal="right" vertical="center"/>
    </xf>
    <xf numFmtId="164" fontId="12" fillId="0" borderId="1" xfId="12" applyNumberFormat="1" applyFont="1" applyFill="1" applyBorder="1" applyAlignment="1" applyProtection="1">
      <alignment horizontal="right" vertical="center"/>
    </xf>
    <xf numFmtId="21" fontId="12" fillId="0" borderId="1" xfId="12" applyNumberFormat="1" applyFont="1" applyFill="1" applyBorder="1" applyAlignment="1" applyProtection="1">
      <alignment horizontal="right" vertical="center"/>
    </xf>
  </cellXfs>
  <cellStyles count="13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3"/>
    <cellStyle name="Normal 4" xfId="4"/>
    <cellStyle name="Normal 5" xfId="6"/>
    <cellStyle name="Normal 6" xfId="2"/>
    <cellStyle name="Normal 7" xfId="7"/>
    <cellStyle name="Normal 8" xfId="8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zoomScale="70" zoomScaleNormal="70" workbookViewId="0">
      <selection activeCell="H30" sqref="H30"/>
    </sheetView>
  </sheetViews>
  <sheetFormatPr baseColWidth="10" defaultRowHeight="14.4" x14ac:dyDescent="0.3"/>
  <cols>
    <col min="2" max="2" width="20.33203125" customWidth="1"/>
    <col min="3" max="3" width="6.44140625" customWidth="1"/>
    <col min="7" max="7" width="14.44140625" customWidth="1"/>
    <col min="9" max="9" width="9.88671875" bestFit="1" customWidth="1"/>
    <col min="10" max="10" width="9" bestFit="1" customWidth="1"/>
    <col min="11" max="11" width="11.5546875" hidden="1" customWidth="1"/>
    <col min="12" max="12" width="50.109375" hidden="1" customWidth="1"/>
    <col min="13" max="13" width="11" hidden="1" customWidth="1"/>
    <col min="14" max="14" width="26.6640625" hidden="1" customWidth="1"/>
    <col min="15" max="15" width="11.6640625" hidden="1" customWidth="1"/>
    <col min="16" max="16" width="21.33203125" hidden="1" customWidth="1"/>
    <col min="17" max="17" width="8.33203125" customWidth="1"/>
    <col min="18" max="18" width="10.33203125" customWidth="1"/>
    <col min="19" max="19" width="8.5546875" bestFit="1" customWidth="1"/>
    <col min="20" max="20" width="8.33203125" bestFit="1" customWidth="1"/>
    <col min="21" max="21" width="5.6640625" bestFit="1" customWidth="1"/>
    <col min="22" max="22" width="9.5546875" bestFit="1" customWidth="1"/>
    <col min="32" max="32" width="7" customWidth="1"/>
  </cols>
  <sheetData>
    <row r="1" spans="1:32" ht="39.6" x14ac:dyDescent="0.3">
      <c r="A1" s="2" t="s">
        <v>17</v>
      </c>
      <c r="B1" s="2" t="s">
        <v>0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18</v>
      </c>
      <c r="X1" s="2" t="s">
        <v>31</v>
      </c>
      <c r="Y1" s="2" t="s">
        <v>14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15</v>
      </c>
      <c r="AE1" s="2" t="s">
        <v>16</v>
      </c>
      <c r="AF1" s="2" t="s">
        <v>23</v>
      </c>
    </row>
    <row r="2" spans="1:32" x14ac:dyDescent="0.3">
      <c r="A2" s="4">
        <v>4373643</v>
      </c>
      <c r="B2" s="4" t="s">
        <v>63</v>
      </c>
      <c r="C2" s="4" t="s">
        <v>32</v>
      </c>
      <c r="D2" s="5">
        <v>45721</v>
      </c>
      <c r="E2" s="6">
        <v>0.83333333333333337</v>
      </c>
      <c r="F2" s="4" t="s">
        <v>61</v>
      </c>
      <c r="G2" s="4" t="s">
        <v>51</v>
      </c>
      <c r="H2" s="4" t="s">
        <v>33</v>
      </c>
      <c r="I2" s="7" t="s">
        <v>64</v>
      </c>
      <c r="J2" s="4" t="s">
        <v>65</v>
      </c>
      <c r="K2" s="4" t="s">
        <v>66</v>
      </c>
      <c r="L2" s="4" t="s">
        <v>67</v>
      </c>
      <c r="M2" s="4" t="s">
        <v>68</v>
      </c>
      <c r="N2" s="4" t="s">
        <v>69</v>
      </c>
      <c r="O2" s="4" t="s">
        <v>70</v>
      </c>
      <c r="P2" s="4" t="s">
        <v>71</v>
      </c>
      <c r="Q2" s="8">
        <v>1</v>
      </c>
      <c r="R2" s="9">
        <v>18.5</v>
      </c>
      <c r="S2" s="9">
        <v>18.5</v>
      </c>
      <c r="T2" s="9">
        <v>0</v>
      </c>
      <c r="U2" s="9">
        <v>0</v>
      </c>
      <c r="V2" s="9">
        <v>18.5</v>
      </c>
      <c r="W2" s="4" t="s">
        <v>34</v>
      </c>
      <c r="X2" s="4" t="s">
        <v>63</v>
      </c>
      <c r="Y2" s="4" t="s">
        <v>35</v>
      </c>
      <c r="Z2" s="4" t="s">
        <v>72</v>
      </c>
      <c r="AA2" s="4" t="s">
        <v>36</v>
      </c>
      <c r="AB2" s="4" t="s">
        <v>51</v>
      </c>
      <c r="AC2" s="4" t="s">
        <v>37</v>
      </c>
      <c r="AD2" s="5">
        <v>45720</v>
      </c>
      <c r="AE2" s="10">
        <v>0.41299768518518515</v>
      </c>
      <c r="AF2" s="4" t="s">
        <v>38</v>
      </c>
    </row>
    <row r="3" spans="1:32" ht="36.75" customHeight="1" x14ac:dyDescent="0.3">
      <c r="A3" s="4">
        <v>4373871</v>
      </c>
      <c r="B3" s="4" t="s">
        <v>73</v>
      </c>
      <c r="C3" s="4" t="s">
        <v>32</v>
      </c>
      <c r="D3" s="5">
        <v>45721</v>
      </c>
      <c r="E3" s="6">
        <v>0.83333333333333337</v>
      </c>
      <c r="F3" s="4" t="s">
        <v>61</v>
      </c>
      <c r="G3" s="4" t="s">
        <v>51</v>
      </c>
      <c r="H3" s="4" t="s">
        <v>33</v>
      </c>
      <c r="I3" s="7" t="s">
        <v>46</v>
      </c>
      <c r="J3" s="4" t="s">
        <v>65</v>
      </c>
      <c r="K3" s="4" t="s">
        <v>74</v>
      </c>
      <c r="L3" s="4" t="s">
        <v>75</v>
      </c>
      <c r="M3" s="4" t="s">
        <v>76</v>
      </c>
      <c r="N3" s="4"/>
      <c r="O3" s="4" t="s">
        <v>70</v>
      </c>
      <c r="P3" s="4"/>
      <c r="Q3" s="8">
        <v>1</v>
      </c>
      <c r="R3" s="9">
        <v>18.5</v>
      </c>
      <c r="S3" s="9">
        <v>18.5</v>
      </c>
      <c r="T3" s="9">
        <v>0</v>
      </c>
      <c r="U3" s="9">
        <v>0</v>
      </c>
      <c r="V3" s="9">
        <v>18.5</v>
      </c>
      <c r="W3" s="4" t="s">
        <v>34</v>
      </c>
      <c r="X3" s="4" t="s">
        <v>73</v>
      </c>
      <c r="Y3" s="4" t="s">
        <v>35</v>
      </c>
      <c r="Z3" s="4" t="s">
        <v>77</v>
      </c>
      <c r="AA3" s="4" t="s">
        <v>36</v>
      </c>
      <c r="AB3" s="4" t="s">
        <v>51</v>
      </c>
      <c r="AC3" s="4" t="s">
        <v>37</v>
      </c>
      <c r="AD3" s="5">
        <v>45720</v>
      </c>
      <c r="AE3" s="10">
        <v>0.47108796296296296</v>
      </c>
      <c r="AF3" s="4" t="s">
        <v>38</v>
      </c>
    </row>
    <row r="4" spans="1:32" x14ac:dyDescent="0.3">
      <c r="A4" s="4">
        <v>4374281</v>
      </c>
      <c r="B4" s="4" t="s">
        <v>78</v>
      </c>
      <c r="C4" s="4" t="s">
        <v>32</v>
      </c>
      <c r="D4" s="5">
        <v>45720</v>
      </c>
      <c r="E4" s="6">
        <v>0.82291666666666663</v>
      </c>
      <c r="F4" s="4" t="s">
        <v>52</v>
      </c>
      <c r="G4" s="4" t="s">
        <v>39</v>
      </c>
      <c r="H4" s="4" t="s">
        <v>50</v>
      </c>
      <c r="I4" s="7" t="s">
        <v>79</v>
      </c>
      <c r="J4" s="4" t="s">
        <v>80</v>
      </c>
      <c r="K4" s="4" t="s">
        <v>81</v>
      </c>
      <c r="L4" s="4" t="s">
        <v>82</v>
      </c>
      <c r="M4" s="4"/>
      <c r="N4" s="4"/>
      <c r="O4" s="4"/>
      <c r="P4" s="4"/>
      <c r="Q4" s="8">
        <v>1</v>
      </c>
      <c r="R4" s="9">
        <v>13</v>
      </c>
      <c r="S4" s="9">
        <v>13</v>
      </c>
      <c r="T4" s="9">
        <v>0</v>
      </c>
      <c r="U4" s="9">
        <v>0</v>
      </c>
      <c r="V4" s="9">
        <v>13</v>
      </c>
      <c r="W4" s="4" t="s">
        <v>34</v>
      </c>
      <c r="X4" s="4" t="s">
        <v>78</v>
      </c>
      <c r="Y4" s="4" t="s">
        <v>35</v>
      </c>
      <c r="Z4" s="4" t="s">
        <v>83</v>
      </c>
      <c r="AA4" s="4" t="s">
        <v>36</v>
      </c>
      <c r="AB4" s="4" t="s">
        <v>39</v>
      </c>
      <c r="AC4" s="4" t="s">
        <v>37</v>
      </c>
      <c r="AD4" s="5">
        <v>45720</v>
      </c>
      <c r="AE4" s="10">
        <v>0.61122685185185188</v>
      </c>
      <c r="AF4" s="4" t="s">
        <v>38</v>
      </c>
    </row>
    <row r="5" spans="1:32" x14ac:dyDescent="0.3">
      <c r="A5" s="4">
        <v>4374283</v>
      </c>
      <c r="B5" s="4" t="s">
        <v>84</v>
      </c>
      <c r="C5" s="4" t="s">
        <v>42</v>
      </c>
      <c r="D5" s="5">
        <v>45720</v>
      </c>
      <c r="E5" s="6">
        <v>0.82291666666666663</v>
      </c>
      <c r="F5" s="4" t="s">
        <v>52</v>
      </c>
      <c r="G5" s="4" t="s">
        <v>39</v>
      </c>
      <c r="H5" s="4" t="s">
        <v>50</v>
      </c>
      <c r="I5" s="7" t="s">
        <v>85</v>
      </c>
      <c r="J5" s="4" t="s">
        <v>80</v>
      </c>
      <c r="K5" s="4" t="s">
        <v>86</v>
      </c>
      <c r="L5" s="4" t="s">
        <v>87</v>
      </c>
      <c r="M5" s="4"/>
      <c r="N5" s="4"/>
      <c r="O5" s="4"/>
      <c r="P5" s="4"/>
      <c r="Q5" s="8">
        <v>1</v>
      </c>
      <c r="R5" s="9">
        <v>6.5</v>
      </c>
      <c r="S5" s="9">
        <v>6.5</v>
      </c>
      <c r="T5" s="9">
        <v>0</v>
      </c>
      <c r="U5" s="9">
        <v>0</v>
      </c>
      <c r="V5" s="9">
        <v>6.5</v>
      </c>
      <c r="W5" s="4" t="s">
        <v>34</v>
      </c>
      <c r="X5" s="4" t="s">
        <v>84</v>
      </c>
      <c r="Y5" s="4" t="s">
        <v>35</v>
      </c>
      <c r="Z5" s="4" t="s">
        <v>88</v>
      </c>
      <c r="AA5" s="4" t="s">
        <v>36</v>
      </c>
      <c r="AB5" s="4" t="s">
        <v>39</v>
      </c>
      <c r="AC5" s="4" t="s">
        <v>37</v>
      </c>
      <c r="AD5" s="5">
        <v>45720</v>
      </c>
      <c r="AE5" s="10">
        <v>0.61252314814814823</v>
      </c>
      <c r="AF5" s="4" t="s">
        <v>38</v>
      </c>
    </row>
    <row r="6" spans="1:32" s="1" customFormat="1" x14ac:dyDescent="0.3">
      <c r="A6" s="4">
        <v>4378354</v>
      </c>
      <c r="B6" s="4" t="s">
        <v>89</v>
      </c>
      <c r="C6" s="4" t="s">
        <v>32</v>
      </c>
      <c r="D6" s="5">
        <v>45723</v>
      </c>
      <c r="E6" s="6">
        <v>0.95833333333333337</v>
      </c>
      <c r="F6" s="4" t="s">
        <v>48</v>
      </c>
      <c r="G6" s="4" t="s">
        <v>49</v>
      </c>
      <c r="H6" s="4" t="s">
        <v>33</v>
      </c>
      <c r="I6" s="7" t="s">
        <v>90</v>
      </c>
      <c r="J6" s="4" t="s">
        <v>65</v>
      </c>
      <c r="K6" s="4" t="s">
        <v>91</v>
      </c>
      <c r="L6" s="4" t="s">
        <v>92</v>
      </c>
      <c r="M6" s="4" t="s">
        <v>93</v>
      </c>
      <c r="N6" s="4" t="s">
        <v>94</v>
      </c>
      <c r="O6" s="4" t="s">
        <v>95</v>
      </c>
      <c r="P6" s="4" t="s">
        <v>54</v>
      </c>
      <c r="Q6" s="8">
        <v>1</v>
      </c>
      <c r="R6" s="9">
        <v>14</v>
      </c>
      <c r="S6" s="9">
        <v>14</v>
      </c>
      <c r="T6" s="9">
        <v>0</v>
      </c>
      <c r="U6" s="9">
        <v>0</v>
      </c>
      <c r="V6" s="9">
        <v>14</v>
      </c>
      <c r="W6" s="4" t="s">
        <v>34</v>
      </c>
      <c r="X6" s="4" t="s">
        <v>89</v>
      </c>
      <c r="Y6" s="4" t="s">
        <v>35</v>
      </c>
      <c r="Z6" s="4" t="s">
        <v>96</v>
      </c>
      <c r="AA6" s="4" t="s">
        <v>36</v>
      </c>
      <c r="AB6" s="4" t="s">
        <v>49</v>
      </c>
      <c r="AC6" s="4" t="s">
        <v>37</v>
      </c>
      <c r="AD6" s="5">
        <v>45723</v>
      </c>
      <c r="AE6" s="10">
        <v>0.50620370370370371</v>
      </c>
      <c r="AF6" s="4" t="s">
        <v>38</v>
      </c>
    </row>
    <row r="7" spans="1:32" x14ac:dyDescent="0.3">
      <c r="A7" s="4">
        <v>4380210</v>
      </c>
      <c r="B7" s="4" t="s">
        <v>97</v>
      </c>
      <c r="C7" s="4" t="s">
        <v>32</v>
      </c>
      <c r="D7" s="5">
        <v>45724</v>
      </c>
      <c r="E7" s="6">
        <v>0.72916666666666674</v>
      </c>
      <c r="F7" s="4" t="s">
        <v>98</v>
      </c>
      <c r="G7" s="4" t="s">
        <v>40</v>
      </c>
      <c r="H7" s="4" t="s">
        <v>99</v>
      </c>
      <c r="I7" s="7" t="s">
        <v>47</v>
      </c>
      <c r="J7" s="4" t="s">
        <v>100</v>
      </c>
      <c r="K7" s="4" t="s">
        <v>101</v>
      </c>
      <c r="L7" s="4" t="s">
        <v>102</v>
      </c>
      <c r="M7" s="4" t="s">
        <v>103</v>
      </c>
      <c r="N7" s="4"/>
      <c r="O7" s="4" t="s">
        <v>104</v>
      </c>
      <c r="P7" s="4" t="s">
        <v>44</v>
      </c>
      <c r="Q7" s="8">
        <v>1</v>
      </c>
      <c r="R7" s="9">
        <v>22</v>
      </c>
      <c r="S7" s="9">
        <v>22</v>
      </c>
      <c r="T7" s="9">
        <v>0</v>
      </c>
      <c r="U7" s="9">
        <v>0</v>
      </c>
      <c r="V7" s="9">
        <v>22</v>
      </c>
      <c r="W7" s="4" t="s">
        <v>34</v>
      </c>
      <c r="X7" s="4" t="s">
        <v>97</v>
      </c>
      <c r="Y7" s="4" t="s">
        <v>35</v>
      </c>
      <c r="Z7" s="4" t="s">
        <v>105</v>
      </c>
      <c r="AA7" s="4" t="s">
        <v>36</v>
      </c>
      <c r="AB7" s="4" t="s">
        <v>40</v>
      </c>
      <c r="AC7" s="4" t="s">
        <v>37</v>
      </c>
      <c r="AD7" s="5">
        <v>45724</v>
      </c>
      <c r="AE7" s="10">
        <v>0.57182870370370364</v>
      </c>
      <c r="AF7" s="4" t="s">
        <v>38</v>
      </c>
    </row>
    <row r="8" spans="1:32" x14ac:dyDescent="0.3">
      <c r="A8" s="4">
        <v>4380440</v>
      </c>
      <c r="B8" s="4" t="s">
        <v>106</v>
      </c>
      <c r="C8" s="4" t="s">
        <v>32</v>
      </c>
      <c r="D8" s="5">
        <v>45724</v>
      </c>
      <c r="E8" s="6">
        <v>0.94444444444444442</v>
      </c>
      <c r="F8" s="4" t="s">
        <v>60</v>
      </c>
      <c r="G8" s="4" t="s">
        <v>40</v>
      </c>
      <c r="H8" s="4" t="s">
        <v>45</v>
      </c>
      <c r="I8" s="7" t="s">
        <v>107</v>
      </c>
      <c r="J8" s="4" t="s">
        <v>53</v>
      </c>
      <c r="K8" s="4" t="s">
        <v>108</v>
      </c>
      <c r="L8" s="4" t="s">
        <v>109</v>
      </c>
      <c r="M8" s="4" t="s">
        <v>110</v>
      </c>
      <c r="N8" s="4"/>
      <c r="O8" s="4" t="s">
        <v>71</v>
      </c>
      <c r="P8" s="4"/>
      <c r="Q8" s="8">
        <v>1</v>
      </c>
      <c r="R8" s="9">
        <v>15</v>
      </c>
      <c r="S8" s="9">
        <v>15</v>
      </c>
      <c r="T8" s="9">
        <v>0</v>
      </c>
      <c r="U8" s="9">
        <v>0</v>
      </c>
      <c r="V8" s="9">
        <v>15</v>
      </c>
      <c r="W8" s="4" t="s">
        <v>34</v>
      </c>
      <c r="X8" s="4" t="s">
        <v>106</v>
      </c>
      <c r="Y8" s="4" t="s">
        <v>35</v>
      </c>
      <c r="Z8" s="4" t="s">
        <v>111</v>
      </c>
      <c r="AA8" s="4" t="s">
        <v>36</v>
      </c>
      <c r="AB8" s="4" t="s">
        <v>40</v>
      </c>
      <c r="AC8" s="4" t="s">
        <v>37</v>
      </c>
      <c r="AD8" s="5">
        <v>45724</v>
      </c>
      <c r="AE8" s="10">
        <v>0.69248842592592585</v>
      </c>
      <c r="AF8" s="4" t="s">
        <v>38</v>
      </c>
    </row>
    <row r="9" spans="1:32" x14ac:dyDescent="0.3">
      <c r="A9" s="4">
        <v>4381594</v>
      </c>
      <c r="B9" s="4" t="s">
        <v>112</v>
      </c>
      <c r="C9" s="4" t="s">
        <v>32</v>
      </c>
      <c r="D9" s="5">
        <v>45725</v>
      </c>
      <c r="E9" s="6">
        <v>0.85416666666666674</v>
      </c>
      <c r="F9" s="4" t="s">
        <v>113</v>
      </c>
      <c r="G9" s="4" t="s">
        <v>40</v>
      </c>
      <c r="H9" s="4" t="s">
        <v>114</v>
      </c>
      <c r="I9" s="7" t="s">
        <v>43</v>
      </c>
      <c r="J9" s="4" t="s">
        <v>115</v>
      </c>
      <c r="K9" s="4" t="s">
        <v>91</v>
      </c>
      <c r="L9" s="4" t="s">
        <v>92</v>
      </c>
      <c r="M9" s="4" t="s">
        <v>93</v>
      </c>
      <c r="N9" s="4" t="s">
        <v>94</v>
      </c>
      <c r="O9" s="4" t="s">
        <v>95</v>
      </c>
      <c r="P9" s="4" t="s">
        <v>54</v>
      </c>
      <c r="Q9" s="8">
        <v>1</v>
      </c>
      <c r="R9" s="9">
        <v>15</v>
      </c>
      <c r="S9" s="9">
        <v>15</v>
      </c>
      <c r="T9" s="9">
        <v>0</v>
      </c>
      <c r="U9" s="9">
        <v>0</v>
      </c>
      <c r="V9" s="9">
        <v>15</v>
      </c>
      <c r="W9" s="4" t="s">
        <v>34</v>
      </c>
      <c r="X9" s="4" t="s">
        <v>112</v>
      </c>
      <c r="Y9" s="4" t="s">
        <v>35</v>
      </c>
      <c r="Z9" s="4" t="s">
        <v>116</v>
      </c>
      <c r="AA9" s="4" t="s">
        <v>36</v>
      </c>
      <c r="AB9" s="4" t="s">
        <v>40</v>
      </c>
      <c r="AC9" s="4" t="s">
        <v>37</v>
      </c>
      <c r="AD9" s="5">
        <v>45725</v>
      </c>
      <c r="AE9" s="10">
        <v>0.55598379629629624</v>
      </c>
      <c r="AF9" s="4" t="s">
        <v>38</v>
      </c>
    </row>
    <row r="10" spans="1:32" x14ac:dyDescent="0.3">
      <c r="A10" s="4">
        <v>4381611</v>
      </c>
      <c r="B10" s="4" t="s">
        <v>117</v>
      </c>
      <c r="C10" s="4" t="s">
        <v>32</v>
      </c>
      <c r="D10" s="5">
        <v>45725</v>
      </c>
      <c r="E10" s="6">
        <v>0.85416666666666674</v>
      </c>
      <c r="F10" s="4" t="s">
        <v>41</v>
      </c>
      <c r="G10" s="4" t="s">
        <v>39</v>
      </c>
      <c r="H10" s="4" t="s">
        <v>33</v>
      </c>
      <c r="I10" s="7" t="s">
        <v>118</v>
      </c>
      <c r="J10" s="4" t="s">
        <v>119</v>
      </c>
      <c r="K10" s="4" t="s">
        <v>56</v>
      </c>
      <c r="L10" s="4" t="s">
        <v>57</v>
      </c>
      <c r="M10" s="4" t="s">
        <v>58</v>
      </c>
      <c r="N10" s="4"/>
      <c r="O10" s="4" t="s">
        <v>59</v>
      </c>
      <c r="P10" s="4"/>
      <c r="Q10" s="8">
        <v>1</v>
      </c>
      <c r="R10" s="9">
        <v>15</v>
      </c>
      <c r="S10" s="9">
        <v>15</v>
      </c>
      <c r="T10" s="9">
        <v>0</v>
      </c>
      <c r="U10" s="9">
        <v>0</v>
      </c>
      <c r="V10" s="9">
        <v>15</v>
      </c>
      <c r="W10" s="4" t="s">
        <v>34</v>
      </c>
      <c r="X10" s="4" t="s">
        <v>117</v>
      </c>
      <c r="Y10" s="4" t="s">
        <v>35</v>
      </c>
      <c r="Z10" s="4" t="s">
        <v>120</v>
      </c>
      <c r="AA10" s="4" t="s">
        <v>36</v>
      </c>
      <c r="AB10" s="4" t="s">
        <v>39</v>
      </c>
      <c r="AC10" s="4" t="s">
        <v>37</v>
      </c>
      <c r="AD10" s="5">
        <v>45725</v>
      </c>
      <c r="AE10" s="10">
        <v>0.56043981481481486</v>
      </c>
      <c r="AF10" s="4" t="s">
        <v>38</v>
      </c>
    </row>
    <row r="11" spans="1:32" x14ac:dyDescent="0.3">
      <c r="A11" s="4">
        <v>4382006</v>
      </c>
      <c r="B11" s="4" t="s">
        <v>121</v>
      </c>
      <c r="C11" s="4" t="s">
        <v>32</v>
      </c>
      <c r="D11" s="5">
        <v>45725</v>
      </c>
      <c r="E11" s="6">
        <v>0.88541666666666663</v>
      </c>
      <c r="F11" s="4" t="s">
        <v>41</v>
      </c>
      <c r="G11" s="4" t="s">
        <v>39</v>
      </c>
      <c r="H11" s="4" t="s">
        <v>33</v>
      </c>
      <c r="I11" s="7" t="s">
        <v>43</v>
      </c>
      <c r="J11" s="4" t="s">
        <v>122</v>
      </c>
      <c r="K11" s="4" t="s">
        <v>123</v>
      </c>
      <c r="L11" s="4" t="s">
        <v>124</v>
      </c>
      <c r="M11" s="4"/>
      <c r="N11" s="4"/>
      <c r="O11" s="4"/>
      <c r="P11" s="4"/>
      <c r="Q11" s="8">
        <v>1</v>
      </c>
      <c r="R11" s="9">
        <v>15</v>
      </c>
      <c r="S11" s="9">
        <v>15</v>
      </c>
      <c r="T11" s="9">
        <v>0</v>
      </c>
      <c r="U11" s="9">
        <v>0</v>
      </c>
      <c r="V11" s="9">
        <v>15</v>
      </c>
      <c r="W11" s="4" t="s">
        <v>34</v>
      </c>
      <c r="X11" s="4" t="s">
        <v>121</v>
      </c>
      <c r="Y11" s="4" t="s">
        <v>35</v>
      </c>
      <c r="Z11" s="4" t="s">
        <v>125</v>
      </c>
      <c r="AA11" s="4" t="s">
        <v>36</v>
      </c>
      <c r="AB11" s="4" t="s">
        <v>39</v>
      </c>
      <c r="AC11" s="4" t="s">
        <v>37</v>
      </c>
      <c r="AD11" s="5">
        <v>45725</v>
      </c>
      <c r="AE11" s="10">
        <v>0.70138888888888884</v>
      </c>
      <c r="AF11" s="4" t="s">
        <v>38</v>
      </c>
    </row>
    <row r="12" spans="1:32" x14ac:dyDescent="0.3">
      <c r="A12" s="4">
        <v>4382256</v>
      </c>
      <c r="B12" s="4" t="s">
        <v>126</v>
      </c>
      <c r="C12" s="4" t="s">
        <v>32</v>
      </c>
      <c r="D12" s="5">
        <v>45725</v>
      </c>
      <c r="E12" s="6">
        <v>0.875</v>
      </c>
      <c r="F12" s="4" t="s">
        <v>127</v>
      </c>
      <c r="G12" s="4" t="s">
        <v>128</v>
      </c>
      <c r="H12" s="4" t="s">
        <v>129</v>
      </c>
      <c r="I12" s="7" t="s">
        <v>55</v>
      </c>
      <c r="J12" s="4" t="s">
        <v>62</v>
      </c>
      <c r="K12" s="4" t="s">
        <v>130</v>
      </c>
      <c r="L12" s="4" t="s">
        <v>131</v>
      </c>
      <c r="M12" s="4" t="s">
        <v>132</v>
      </c>
      <c r="N12" s="4" t="s">
        <v>133</v>
      </c>
      <c r="O12" s="4" t="s">
        <v>134</v>
      </c>
      <c r="P12" s="4"/>
      <c r="Q12" s="8">
        <v>1</v>
      </c>
      <c r="R12" s="9">
        <v>13</v>
      </c>
      <c r="S12" s="9">
        <v>13</v>
      </c>
      <c r="T12" s="9">
        <v>0</v>
      </c>
      <c r="U12" s="9">
        <v>0</v>
      </c>
      <c r="V12" s="9">
        <v>13</v>
      </c>
      <c r="W12" s="4" t="s">
        <v>34</v>
      </c>
      <c r="X12" s="4" t="s">
        <v>126</v>
      </c>
      <c r="Y12" s="4" t="s">
        <v>35</v>
      </c>
      <c r="Z12" s="4" t="s">
        <v>135</v>
      </c>
      <c r="AA12" s="4" t="s">
        <v>36</v>
      </c>
      <c r="AB12" s="4" t="s">
        <v>128</v>
      </c>
      <c r="AC12" s="4" t="s">
        <v>37</v>
      </c>
      <c r="AD12" s="5">
        <v>45725</v>
      </c>
      <c r="AE12" s="10">
        <v>0.81865740740740733</v>
      </c>
      <c r="AF12" s="4" t="s">
        <v>38</v>
      </c>
    </row>
    <row r="13" spans="1:32" x14ac:dyDescent="0.3">
      <c r="V13" s="3">
        <f>SUM(V2:V12)</f>
        <v>165.5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2024-12-09T13:55:24Z</cp:lastPrinted>
  <dcterms:created xsi:type="dcterms:W3CDTF">2024-05-13T16:22:24Z</dcterms:created>
  <dcterms:modified xsi:type="dcterms:W3CDTF">2025-03-11T21:14:16Z</dcterms:modified>
</cp:coreProperties>
</file>