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hops\data science\intro keysight\lab stuff\sampling\"/>
    </mc:Choice>
  </mc:AlternateContent>
  <xr:revisionPtr revIDLastSave="0" documentId="13_ncr:1_{EA046F16-6D92-4C38-866D-54C2B0642B49}" xr6:coauthVersionLast="45" xr6:coauthVersionMax="45" xr10:uidLastSave="{00000000-0000-0000-0000-000000000000}"/>
  <bookViews>
    <workbookView xWindow="-98" yWindow="-98" windowWidth="28996" windowHeight="15796" xr2:uid="{258DF96D-CC7A-4F9E-B6E7-896BF4DA2AE1}"/>
  </bookViews>
  <sheets>
    <sheet name="Initial" sheetId="2" r:id="rId1"/>
    <sheet name="F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D3" i="2"/>
  <c r="D24" i="1"/>
  <c r="D22" i="1"/>
  <c r="D20" i="1"/>
  <c r="D18" i="1"/>
  <c r="D16" i="1"/>
  <c r="D14" i="1"/>
  <c r="E11" i="1"/>
  <c r="D11" i="1"/>
  <c r="E9" i="1"/>
  <c r="D9" i="1"/>
  <c r="D5" i="1"/>
  <c r="E7" i="1"/>
  <c r="D7" i="1"/>
  <c r="E3" i="1"/>
  <c r="D3" i="1"/>
</calcChain>
</file>

<file path=xl/sharedStrings.xml><?xml version="1.0" encoding="utf-8"?>
<sst xmlns="http://schemas.openxmlformats.org/spreadsheetml/2006/main" count="40" uniqueCount="14">
  <si>
    <t>T.DIST</t>
  </si>
  <si>
    <t>T.DIST.2T</t>
  </si>
  <si>
    <t>T.DIST.RT</t>
  </si>
  <si>
    <t>T.INV</t>
  </si>
  <si>
    <t>T.INV.2T</t>
  </si>
  <si>
    <t>NORM.DIST</t>
  </si>
  <si>
    <t>NORM.INV</t>
  </si>
  <si>
    <t>NORM.S.DIST</t>
  </si>
  <si>
    <t>NORM.S.INV</t>
  </si>
  <si>
    <t>Left</t>
  </si>
  <si>
    <t>Right</t>
  </si>
  <si>
    <t>Two tailed</t>
  </si>
  <si>
    <t>2-Tailed probability</t>
  </si>
  <si>
    <t>Inverse 2 Tailed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</si>
</sst>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557180</xdr:colOff>
      <xdr:row>0</xdr:row>
      <xdr:rowOff>155685</xdr:rowOff>
    </xdr:from>
    <xdr:to>
      <xdr:col>11</xdr:col>
      <xdr:colOff>519079</xdr:colOff>
      <xdr:row>12</xdr:row>
      <xdr:rowOff>161685</xdr:rowOff>
    </xdr:to>
    <xdr:pic>
      <xdr:nvPicPr>
        <xdr:cNvPr id="2" name="Picture 1" descr="FAQ: What are the differences between one-tailed and two-tailed tests?">
          <a:extLst>
            <a:ext uri="{FF2B5EF4-FFF2-40B4-BE49-F238E27FC236}">
              <a16:creationId xmlns:a16="http://schemas.microsoft.com/office/drawing/2014/main" id="{87905CFE-3777-4443-8FAA-7C64A1DD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2968" y="155685"/>
          <a:ext cx="3200399" cy="217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368519</xdr:colOff>
      <xdr:row>0</xdr:row>
      <xdr:rowOff>163435</xdr:rowOff>
    </xdr:from>
    <xdr:to>
      <xdr:col>17</xdr:col>
      <xdr:colOff>343058</xdr:colOff>
      <xdr:row>12</xdr:row>
      <xdr:rowOff>178675</xdr:rowOff>
    </xdr:to>
    <xdr:pic>
      <xdr:nvPicPr>
        <xdr:cNvPr id="3" name="Picture 2" descr="FAQ: What are the differences between one-tailed and two-tailed tests?">
          <a:extLst>
            <a:ext uri="{FF2B5EF4-FFF2-40B4-BE49-F238E27FC236}">
              <a16:creationId xmlns:a16="http://schemas.microsoft.com/office/drawing/2014/main" id="{6C825E40-D8D7-4AD5-9F4D-182651EF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0507" y="163435"/>
          <a:ext cx="3213039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214967</xdr:colOff>
      <xdr:row>13</xdr:row>
      <xdr:rowOff>140707</xdr:rowOff>
    </xdr:from>
    <xdr:to>
      <xdr:col>15</xdr:col>
      <xdr:colOff>319908</xdr:colOff>
      <xdr:row>28</xdr:row>
      <xdr:rowOff>148327</xdr:rowOff>
    </xdr:to>
    <xdr:pic>
      <xdr:nvPicPr>
        <xdr:cNvPr id="4" name="Picture 3" descr="FAQ: What are the differences between one-tailed and two-tailed tests?">
          <a:extLst>
            <a:ext uri="{FF2B5EF4-FFF2-40B4-BE49-F238E27FC236}">
              <a16:creationId xmlns:a16="http://schemas.microsoft.com/office/drawing/2014/main" id="{42A2216E-6A19-46A1-B6B5-63C186ABE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855" y="2493382"/>
          <a:ext cx="3991141" cy="2722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259080</xdr:colOff>
      <xdr:row>7</xdr:row>
      <xdr:rowOff>76200</xdr:rowOff>
    </xdr:from>
    <xdr:to>
      <xdr:col>6</xdr:col>
      <xdr:colOff>426720</xdr:colOff>
      <xdr:row>9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5E93151-C53B-42BC-9A0B-D4C606A40181}"/>
            </a:ext>
          </a:extLst>
        </xdr:cNvPr>
        <xdr:cNvSpPr/>
      </xdr:nvSpPr>
      <xdr:spPr>
        <a:xfrm>
          <a:off x="4007168" y="1343025"/>
          <a:ext cx="815340" cy="361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419100</xdr:colOff>
      <xdr:row>7</xdr:row>
      <xdr:rowOff>68580</xdr:rowOff>
    </xdr:from>
    <xdr:to>
      <xdr:col>16</xdr:col>
      <xdr:colOff>15240</xdr:colOff>
      <xdr:row>9</xdr:row>
      <xdr:rowOff>68580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F4385F3-65F9-4F91-8A32-0A38F4C61EA8}"/>
            </a:ext>
          </a:extLst>
        </xdr:cNvPr>
        <xdr:cNvSpPr/>
      </xdr:nvSpPr>
      <xdr:spPr>
        <a:xfrm>
          <a:off x="9996488" y="1335405"/>
          <a:ext cx="891540" cy="361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76200</xdr:colOff>
      <xdr:row>22</xdr:row>
      <xdr:rowOff>15240</xdr:rowOff>
    </xdr:from>
    <xdr:to>
      <xdr:col>13</xdr:col>
      <xdr:colOff>480060</xdr:colOff>
      <xdr:row>24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2B3DBA0-C8EB-4A45-A305-54CBC44555A6}"/>
            </a:ext>
          </a:extLst>
        </xdr:cNvPr>
        <xdr:cNvSpPr/>
      </xdr:nvSpPr>
      <xdr:spPr>
        <a:xfrm>
          <a:off x="8358188" y="3996690"/>
          <a:ext cx="1051560" cy="38481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449580</xdr:colOff>
      <xdr:row>21</xdr:row>
      <xdr:rowOff>160020</xdr:rowOff>
    </xdr:from>
    <xdr:to>
      <xdr:col>9</xdr:col>
      <xdr:colOff>251460</xdr:colOff>
      <xdr:row>24</xdr:row>
      <xdr:rowOff>45720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0BF2CCE-C6A1-4454-8C1A-E05543E46422}"/>
            </a:ext>
          </a:extLst>
        </xdr:cNvPr>
        <xdr:cNvSpPr/>
      </xdr:nvSpPr>
      <xdr:spPr>
        <a:xfrm>
          <a:off x="5493068" y="3960495"/>
          <a:ext cx="1097280" cy="4286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557180</xdr:colOff>
      <xdr:row>0</xdr:row>
      <xdr:rowOff>155685</xdr:rowOff>
    </xdr:from>
    <xdr:to>
      <xdr:col>11</xdr:col>
      <xdr:colOff>519079</xdr:colOff>
      <xdr:row>12</xdr:row>
      <xdr:rowOff>161685</xdr:rowOff>
    </xdr:to>
    <xdr:pic>
      <xdr:nvPicPr>
        <xdr:cNvPr id="3" name="Picture 2" descr="FAQ: What are the differences between one-tailed and two-tailed tests?">
          <a:extLst>
            <a:ext uri="{FF2B5EF4-FFF2-40B4-BE49-F238E27FC236}">
              <a16:creationId xmlns:a16="http://schemas.microsoft.com/office/drawing/2014/main" id="{223686E3-47D2-4940-A9AE-682B9616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818" y="155685"/>
          <a:ext cx="3197115" cy="2173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368519</xdr:colOff>
      <xdr:row>0</xdr:row>
      <xdr:rowOff>163435</xdr:rowOff>
    </xdr:from>
    <xdr:to>
      <xdr:col>17</xdr:col>
      <xdr:colOff>343058</xdr:colOff>
      <xdr:row>12</xdr:row>
      <xdr:rowOff>178675</xdr:rowOff>
    </xdr:to>
    <xdr:pic>
      <xdr:nvPicPr>
        <xdr:cNvPr id="4" name="Picture 3" descr="FAQ: What are the differences between one-tailed and two-tailed tests?">
          <a:extLst>
            <a:ext uri="{FF2B5EF4-FFF2-40B4-BE49-F238E27FC236}">
              <a16:creationId xmlns:a16="http://schemas.microsoft.com/office/drawing/2014/main" id="{45437966-3853-4866-9AC2-782732413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5416" y="163435"/>
          <a:ext cx="3209754" cy="2182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214967</xdr:colOff>
      <xdr:row>13</xdr:row>
      <xdr:rowOff>140707</xdr:rowOff>
    </xdr:from>
    <xdr:to>
      <xdr:col>15</xdr:col>
      <xdr:colOff>319908</xdr:colOff>
      <xdr:row>28</xdr:row>
      <xdr:rowOff>148327</xdr:rowOff>
    </xdr:to>
    <xdr:pic>
      <xdr:nvPicPr>
        <xdr:cNvPr id="5" name="Picture 4" descr="FAQ: What are the differences between one-tailed and two-tailed tests?">
          <a:extLst>
            <a:ext uri="{FF2B5EF4-FFF2-40B4-BE49-F238E27FC236}">
              <a16:creationId xmlns:a16="http://schemas.microsoft.com/office/drawing/2014/main" id="{D6B1A15D-610B-45CE-A411-DDEBEE83E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0735" y="2489113"/>
          <a:ext cx="3987199" cy="27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259080</xdr:colOff>
      <xdr:row>7</xdr:row>
      <xdr:rowOff>76200</xdr:rowOff>
    </xdr:from>
    <xdr:to>
      <xdr:col>6</xdr:col>
      <xdr:colOff>426720</xdr:colOff>
      <xdr:row>9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D1E9E0A-D493-4A58-853C-215E6B29A7D8}"/>
            </a:ext>
          </a:extLst>
        </xdr:cNvPr>
        <xdr:cNvSpPr/>
      </xdr:nvSpPr>
      <xdr:spPr>
        <a:xfrm>
          <a:off x="3528060" y="1356360"/>
          <a:ext cx="77724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419100</xdr:colOff>
      <xdr:row>7</xdr:row>
      <xdr:rowOff>68580</xdr:rowOff>
    </xdr:from>
    <xdr:to>
      <xdr:col>16</xdr:col>
      <xdr:colOff>15240</xdr:colOff>
      <xdr:row>9</xdr:row>
      <xdr:rowOff>68580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E736898-A6EA-4153-A7C9-4091E130C751}"/>
            </a:ext>
          </a:extLst>
        </xdr:cNvPr>
        <xdr:cNvSpPr/>
      </xdr:nvSpPr>
      <xdr:spPr>
        <a:xfrm>
          <a:off x="9174480" y="1348740"/>
          <a:ext cx="81534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76200</xdr:colOff>
      <xdr:row>22</xdr:row>
      <xdr:rowOff>15240</xdr:rowOff>
    </xdr:from>
    <xdr:to>
      <xdr:col>13</xdr:col>
      <xdr:colOff>480060</xdr:colOff>
      <xdr:row>24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6069E1-B6A9-4EF4-B034-D15FF0775CC7}"/>
            </a:ext>
          </a:extLst>
        </xdr:cNvPr>
        <xdr:cNvSpPr/>
      </xdr:nvSpPr>
      <xdr:spPr>
        <a:xfrm>
          <a:off x="7612380" y="4038600"/>
          <a:ext cx="1013460" cy="3886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449580</xdr:colOff>
      <xdr:row>21</xdr:row>
      <xdr:rowOff>160020</xdr:rowOff>
    </xdr:from>
    <xdr:to>
      <xdr:col>9</xdr:col>
      <xdr:colOff>251460</xdr:colOff>
      <xdr:row>24</xdr:row>
      <xdr:rowOff>45720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D68678F-C39A-4961-A390-EADB30CB525B}"/>
            </a:ext>
          </a:extLst>
        </xdr:cNvPr>
        <xdr:cNvSpPr/>
      </xdr:nvSpPr>
      <xdr:spPr>
        <a:xfrm>
          <a:off x="5227320" y="4000500"/>
          <a:ext cx="1021080" cy="4343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A9C4-07B3-42FA-A4FF-46A64C65D1E3}">
  <dimension ref="B3:E24"/>
  <sheetViews>
    <sheetView tabSelected="1" topLeftCell="A4" zoomScale="145" zoomScaleNormal="145" workbookViewId="0">
      <selection activeCell="D7" sqref="D7:E24"/>
    </sheetView>
  </sheetViews>
  <sheetFormatPr defaultRowHeight="14.25" x14ac:dyDescent="0.45"/>
  <cols>
    <col min="2" max="2" width="12.1328125" bestFit="1" customWidth="1"/>
    <col min="3" max="3" width="13.1328125" customWidth="1"/>
  </cols>
  <sheetData>
    <row r="3" spans="2:5" x14ac:dyDescent="0.45">
      <c r="B3" t="s">
        <v>0</v>
      </c>
      <c r="C3" t="s">
        <v>9</v>
      </c>
      <c r="D3">
        <f>_xlfn.T.DIST(-1.645,3000,TRUE)</f>
        <v>5.0037287723524844E-2</v>
      </c>
      <c r="E3">
        <f>_xlfn.T.DIST(1.645,3000,TRUE)</f>
        <v>0.94996271227647511</v>
      </c>
    </row>
    <row r="5" spans="2:5" x14ac:dyDescent="0.45">
      <c r="B5" t="s">
        <v>1</v>
      </c>
      <c r="C5" t="s">
        <v>11</v>
      </c>
    </row>
    <row r="7" spans="2:5" x14ac:dyDescent="0.45">
      <c r="B7" t="s">
        <v>2</v>
      </c>
      <c r="C7" t="s">
        <v>10</v>
      </c>
    </row>
    <row r="9" spans="2:5" x14ac:dyDescent="0.45">
      <c r="B9" t="s">
        <v>3</v>
      </c>
      <c r="C9" t="s">
        <v>9</v>
      </c>
    </row>
    <row r="11" spans="2:5" x14ac:dyDescent="0.45">
      <c r="B11" t="s">
        <v>4</v>
      </c>
      <c r="C11" t="s">
        <v>11</v>
      </c>
    </row>
    <row r="14" spans="2:5" x14ac:dyDescent="0.45">
      <c r="B14" t="s">
        <v>5</v>
      </c>
      <c r="C14" t="s">
        <v>9</v>
      </c>
    </row>
    <row r="16" spans="2:5" x14ac:dyDescent="0.45">
      <c r="B16" t="s">
        <v>6</v>
      </c>
      <c r="C16" t="s">
        <v>9</v>
      </c>
    </row>
    <row r="18" spans="2:3" x14ac:dyDescent="0.45">
      <c r="B18" t="s">
        <v>7</v>
      </c>
      <c r="C18" t="s">
        <v>9</v>
      </c>
    </row>
    <row r="20" spans="2:3" x14ac:dyDescent="0.45">
      <c r="B20" t="s">
        <v>8</v>
      </c>
      <c r="C20" t="s">
        <v>9</v>
      </c>
    </row>
    <row r="22" spans="2:3" x14ac:dyDescent="0.45">
      <c r="B22" t="s">
        <v>12</v>
      </c>
    </row>
    <row r="24" spans="2:3" x14ac:dyDescent="0.45">
      <c r="B24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D147-3C61-4C51-8120-B0F30125BBC8}">
  <dimension ref="B3:E24"/>
  <sheetViews>
    <sheetView topLeftCell="A4" zoomScale="145" zoomScaleNormal="145" workbookViewId="0">
      <selection activeCell="I20" sqref="I20"/>
    </sheetView>
  </sheetViews>
  <sheetFormatPr defaultRowHeight="14.25" x14ac:dyDescent="0.45"/>
  <cols>
    <col min="2" max="2" width="12.1328125" bestFit="1" customWidth="1"/>
    <col min="3" max="3" width="13.1328125" customWidth="1"/>
  </cols>
  <sheetData>
    <row r="3" spans="2:5" x14ac:dyDescent="0.45">
      <c r="B3" t="s">
        <v>0</v>
      </c>
      <c r="C3" t="s">
        <v>9</v>
      </c>
      <c r="D3">
        <f>_xlfn.T.DIST(-1.645,3000,TRUE)</f>
        <v>5.0037287723524844E-2</v>
      </c>
      <c r="E3">
        <f>_xlfn.T.DIST(1.645,3000,TRUE)</f>
        <v>0.94996271227647511</v>
      </c>
    </row>
    <row r="5" spans="2:5" x14ac:dyDescent="0.45">
      <c r="B5" t="s">
        <v>1</v>
      </c>
      <c r="C5" t="s">
        <v>11</v>
      </c>
      <c r="D5">
        <f>_xlfn.T.DIST.2T(1.645,3000)</f>
        <v>0.10007457544704969</v>
      </c>
    </row>
    <row r="7" spans="2:5" x14ac:dyDescent="0.45">
      <c r="B7" t="s">
        <v>2</v>
      </c>
      <c r="C7" t="s">
        <v>10</v>
      </c>
      <c r="D7">
        <f>_xlfn.T.DIST.RT(1.645,3000)</f>
        <v>5.0037287723524844E-2</v>
      </c>
      <c r="E7">
        <f>_xlfn.T.DIST.RT(-1.645,3000)</f>
        <v>0.94996271227647511</v>
      </c>
    </row>
    <row r="9" spans="2:5" x14ac:dyDescent="0.45">
      <c r="B9" t="s">
        <v>3</v>
      </c>
      <c r="C9" t="s">
        <v>9</v>
      </c>
      <c r="D9">
        <f>_xlfn.T.INV(0.05,3000)</f>
        <v>-1.6453617078373588</v>
      </c>
      <c r="E9">
        <f>_xlfn.T.INV(0.95,3000)</f>
        <v>1.6453617078373588</v>
      </c>
    </row>
    <row r="11" spans="2:5" x14ac:dyDescent="0.45">
      <c r="B11" t="s">
        <v>4</v>
      </c>
      <c r="C11" t="s">
        <v>11</v>
      </c>
      <c r="D11">
        <f>_xlfn.T.INV.2T(0.1,3000)</f>
        <v>1.6453617078373588</v>
      </c>
      <c r="E11">
        <f>_xlfn.T.INV.2T(0.05,3000)</f>
        <v>1.9607550553224546</v>
      </c>
    </row>
    <row r="14" spans="2:5" x14ac:dyDescent="0.45">
      <c r="B14" t="s">
        <v>5</v>
      </c>
      <c r="C14" t="s">
        <v>9</v>
      </c>
      <c r="D14">
        <f>_xlfn.NORM.DIST(-1.645,0,1,TRUE)</f>
        <v>4.9984905539121376E-2</v>
      </c>
    </row>
    <row r="16" spans="2:5" x14ac:dyDescent="0.45">
      <c r="B16" t="s">
        <v>6</v>
      </c>
      <c r="C16" t="s">
        <v>9</v>
      </c>
      <c r="D16">
        <f>_xlfn.NORM.INV(0.05,0,1)</f>
        <v>-1.6448536269514726</v>
      </c>
    </row>
    <row r="18" spans="2:4" x14ac:dyDescent="0.45">
      <c r="B18" t="s">
        <v>7</v>
      </c>
      <c r="C18" t="s">
        <v>9</v>
      </c>
      <c r="D18">
        <f>_xlfn.NORM.S.DIST(-1.645, TRUE)</f>
        <v>4.9984905539121376E-2</v>
      </c>
    </row>
    <row r="20" spans="2:4" x14ac:dyDescent="0.45">
      <c r="B20" t="s">
        <v>8</v>
      </c>
      <c r="C20" t="s">
        <v>9</v>
      </c>
      <c r="D20">
        <f>_xlfn.NORM.S.INV(0.05)</f>
        <v>-1.6448536269514726</v>
      </c>
    </row>
    <row r="22" spans="2:4" x14ac:dyDescent="0.45">
      <c r="B22" t="s">
        <v>12</v>
      </c>
      <c r="D22">
        <f>2*_xlfn.NORM.DIST(-1.96,0,1,TRUE)</f>
        <v>4.9995790296440863E-2</v>
      </c>
    </row>
    <row r="24" spans="2:4" x14ac:dyDescent="0.45">
      <c r="B24" t="s">
        <v>13</v>
      </c>
      <c r="D24">
        <f>_xlfn.NORM.S.INV(0.05/2)</f>
        <v>-1.9599639845400538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User</cp:lastModifiedBy>
  <dcterms:created xsi:type="dcterms:W3CDTF">2021-09-06T09:16:18Z</dcterms:created>
  <dcterms:modified xsi:type="dcterms:W3CDTF">2023-08-13T07:39:21Z</dcterms:modified>
</cp:coreProperties>
</file>