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624"/>
  <workbookPr filterPrivacy="1" defaultThemeVersion="124226"/>
  <xr:revisionPtr revIDLastSave="0" documentId="13_ncr:1_{5402619B-BB80-4579-ACD5-A1E7335CB6A5}" xr6:coauthVersionLast="45" xr6:coauthVersionMax="45" xr10:uidLastSave="{00000000-0000-0000-0000-000000000000}"/>
  <bookViews>
    <workbookView xWindow="-30828" yWindow="4680" windowWidth="30936" windowHeight="16896" activeTab="3" xr2:uid="{00000000-000D-0000-FFFF-FFFF00000000}"/>
  </bookViews>
  <sheets>
    <sheet name="initial" sheetId="1" r:id="rId1"/>
    <sheet name="final-incremental-v1" sheetId="3" r:id="rId2"/>
    <sheet name="final-incremental-v2" sheetId="4" r:id="rId3"/>
    <sheet name="final-increment-dummy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5" i="5" l="1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H3" i="5"/>
  <c r="H2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G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" i="5"/>
</calcChain>
</file>

<file path=xl/sharedStrings.xml><?xml version="1.0" encoding="utf-8"?>
<sst xmlns="http://schemas.openxmlformats.org/spreadsheetml/2006/main" count="297" uniqueCount="38">
  <si>
    <t>Month</t>
  </si>
  <si>
    <t>Unit Sales</t>
  </si>
  <si>
    <t>Price ($)</t>
  </si>
  <si>
    <t>Adexp ('000$)</t>
  </si>
  <si>
    <t>Promexp ('000$)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</si>
  <si>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</si>
  <si>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</si>
  <si>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</si>
  <si>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</si>
  <si>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</si>
  <si>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</si>
  <si>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</si>
  <si>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</si>
  <si>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</si>
  <si>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</si>
  <si>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</si>
  <si>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</si>
  <si>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</si>
  <si>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</si>
  <si>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</si>
  <si>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</si>
  <si>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</si>
  <si>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</si>
  <si>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</si>
  <si>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</si>
  <si>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</si>
  <si>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</si>
  <si>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Intercept</t>
  </si>
  <si>
    <t>SUMMARY OUTPUT using Price as independent variable</t>
  </si>
  <si>
    <t>SUMMARY OUTPUT using PromExp as independent variable</t>
  </si>
  <si>
    <t>SUMMARY OUTPUT using PromExp, AdExp as independent variables</t>
  </si>
  <si>
    <t>SUMMARY OUTPUT using Price, AdExp, PromExp as independent variables</t>
  </si>
  <si>
    <t>SUMMARY OUTPUT using Price, AdExp  as independent variables</t>
  </si>
  <si>
    <t>SUMMARY OUTPUT using PromExp, AdExp, Price as independent variables</t>
  </si>
  <si>
    <t>Dummy Random 1</t>
  </si>
  <si>
    <t>Dummy Random 2</t>
  </si>
  <si>
    <t>Dummy Random 3</t>
  </si>
  <si>
    <t>SUMMARY OUTPUT with 3 new dummy variables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</si>
</sst>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2" fontId="0" fillId="0" borderId="0" xfId="0" applyNumberFormat="1"/>
    <xf numFmtId="0" fontId="0" fillId="0" borderId="0" xfId="0" applyFill="1" applyBorder="1" applyAlignment="1"/>
    <xf numFmtId="0" fontId="0" fillId="0" borderId="2" xfId="0" applyFill="1" applyBorder="1" applyAlignment="1"/>
    <xf numFmtId="0" fontId="2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Continuous"/>
    </xf>
    <xf numFmtId="0" fontId="0" fillId="2" borderId="0" xfId="0" applyFill="1" applyBorder="1" applyAlignment="1"/>
    <xf numFmtId="0" fontId="3" fillId="0" borderId="0" xfId="0" applyFont="1"/>
    <xf numFmtId="0" fontId="0" fillId="3" borderId="0" xfId="0" applyFill="1" applyBorder="1" applyAlignment="1"/>
    <xf numFmtId="0" fontId="0" fillId="2" borderId="2" xfId="0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771525</xdr:colOff>
      <xdr:row>1</xdr:row>
      <xdr:rowOff>31751</xdr:rowOff>
    </xdr:from>
    <xdr:to>
      <xdr:col>14</xdr:col>
      <xdr:colOff>400050</xdr:colOff>
      <xdr:row>2</xdr:row>
      <xdr:rowOff>161518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C3B5B25-48B8-4316-B412-49E31E3B53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51525" y="212726"/>
          <a:ext cx="5962650" cy="31074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771525</xdr:colOff>
      <xdr:row>1</xdr:row>
      <xdr:rowOff>31751</xdr:rowOff>
    </xdr:from>
    <xdr:to>
      <xdr:col>14</xdr:col>
      <xdr:colOff>403844</xdr:colOff>
      <xdr:row>2</xdr:row>
      <xdr:rowOff>159605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DCA84AA-228C-4A91-9E1D-319ACBA4B9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52160" y="211773"/>
          <a:ext cx="5958840" cy="3136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771525</xdr:colOff>
      <xdr:row>1</xdr:row>
      <xdr:rowOff>31751</xdr:rowOff>
    </xdr:from>
    <xdr:to>
      <xdr:col>14</xdr:col>
      <xdr:colOff>403844</xdr:colOff>
      <xdr:row>2</xdr:row>
      <xdr:rowOff>159605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E28EC6D-A3A5-4783-8EA6-DBCE167E91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52160" y="211773"/>
          <a:ext cx="5958840" cy="3136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771525</xdr:colOff>
      <xdr:row>1</xdr:row>
      <xdr:rowOff>31751</xdr:rowOff>
    </xdr:from>
    <xdr:to>
      <xdr:col>14</xdr:col>
      <xdr:colOff>207304</xdr:colOff>
      <xdr:row>2</xdr:row>
      <xdr:rowOff>157693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14BEE8B-EF04-47C2-8C2A-E0E975F583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52160" y="211773"/>
          <a:ext cx="5957871" cy="31168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9"/>
  <sheetViews>
    <sheetView topLeftCell="B1" zoomScale="150" zoomScaleNormal="150" workbookViewId="0">
      <selection activeCell="G23" sqref="G23"/>
    </sheetView>
  </sheetViews>
  <sheetFormatPr defaultRowHeight="14.25" x14ac:dyDescent="0.45"/>
  <cols>
    <col min="2" max="2" width="11.265625" customWidth="1"/>
    <col min="3" max="3" width="10.1328125" customWidth="1"/>
    <col min="4" max="4" width="15.1328125" customWidth="1"/>
    <col min="5" max="5" width="16.3984375" customWidth="1"/>
    <col min="7" max="7" width="14.3984375" customWidth="1"/>
    <col min="8" max="8" width="10.265625" customWidth="1"/>
    <col min="9" max="9" width="12.73046875" customWidth="1"/>
    <col min="10" max="10" width="9.86328125" customWidth="1"/>
    <col min="11" max="11" width="9.3984375" customWidth="1"/>
    <col min="12" max="13" width="10.265625" customWidth="1"/>
    <col min="14" max="14" width="11.3984375" customWidth="1"/>
    <col min="15" max="15" width="11.59765625" customWidth="1"/>
  </cols>
  <sheetData>
    <row r="1" spans="1: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45">
      <c r="A2">
        <v>1</v>
      </c>
      <c r="B2">
        <v>73959</v>
      </c>
      <c r="C2" s="2">
        <v>8.75</v>
      </c>
      <c r="D2" s="2">
        <v>50.04</v>
      </c>
      <c r="E2" s="2">
        <v>61.13</v>
      </c>
    </row>
    <row r="3" spans="1:5" x14ac:dyDescent="0.45">
      <c r="A3">
        <v>2</v>
      </c>
      <c r="B3">
        <v>71544</v>
      </c>
      <c r="C3" s="2">
        <v>8.99</v>
      </c>
      <c r="D3" s="2">
        <v>50.74</v>
      </c>
      <c r="E3" s="2">
        <v>60.19</v>
      </c>
    </row>
    <row r="4" spans="1:5" x14ac:dyDescent="0.45">
      <c r="A4">
        <v>3</v>
      </c>
      <c r="B4">
        <v>78587</v>
      </c>
      <c r="C4" s="2">
        <v>7.5</v>
      </c>
      <c r="D4" s="2">
        <v>50.14</v>
      </c>
      <c r="E4" s="2">
        <v>59.16</v>
      </c>
    </row>
    <row r="5" spans="1:5" x14ac:dyDescent="0.45">
      <c r="A5">
        <v>4</v>
      </c>
      <c r="B5">
        <v>80364</v>
      </c>
      <c r="C5" s="2">
        <v>7.25</v>
      </c>
      <c r="D5" s="2">
        <v>50.27</v>
      </c>
      <c r="E5" s="2">
        <v>60.38</v>
      </c>
    </row>
    <row r="6" spans="1:5" x14ac:dyDescent="0.45">
      <c r="A6">
        <v>5</v>
      </c>
      <c r="B6">
        <v>78771</v>
      </c>
      <c r="C6" s="2">
        <v>7.4</v>
      </c>
      <c r="D6" s="2">
        <v>51.25</v>
      </c>
      <c r="E6" s="2">
        <v>59.71</v>
      </c>
    </row>
    <row r="7" spans="1:5" x14ac:dyDescent="0.45">
      <c r="A7">
        <v>6</v>
      </c>
      <c r="B7">
        <v>71986</v>
      </c>
      <c r="C7" s="2">
        <v>8.5</v>
      </c>
      <c r="D7" s="2">
        <v>50.65</v>
      </c>
      <c r="E7" s="2">
        <v>59.88</v>
      </c>
    </row>
    <row r="8" spans="1:5" x14ac:dyDescent="0.45">
      <c r="A8">
        <v>7</v>
      </c>
      <c r="B8">
        <v>74885</v>
      </c>
      <c r="C8" s="2">
        <v>8.4</v>
      </c>
      <c r="D8" s="2">
        <v>50.87</v>
      </c>
      <c r="E8" s="2">
        <v>60.14</v>
      </c>
    </row>
    <row r="9" spans="1:5" x14ac:dyDescent="0.45">
      <c r="A9">
        <v>8</v>
      </c>
      <c r="B9">
        <v>73345</v>
      </c>
      <c r="C9" s="2">
        <v>7.9</v>
      </c>
      <c r="D9" s="2">
        <v>50.15</v>
      </c>
      <c r="E9" s="2">
        <v>60.08</v>
      </c>
    </row>
    <row r="10" spans="1:5" x14ac:dyDescent="0.45">
      <c r="A10">
        <v>9</v>
      </c>
      <c r="B10">
        <v>76659</v>
      </c>
      <c r="C10" s="2">
        <v>7.25</v>
      </c>
      <c r="D10" s="2">
        <v>48.24</v>
      </c>
      <c r="E10" s="2">
        <v>59.9</v>
      </c>
    </row>
    <row r="11" spans="1:5" x14ac:dyDescent="0.45">
      <c r="A11">
        <v>10</v>
      </c>
      <c r="B11">
        <v>71880</v>
      </c>
      <c r="C11" s="2">
        <v>8.7000000000000011</v>
      </c>
      <c r="D11" s="2">
        <v>50.19</v>
      </c>
      <c r="E11" s="2">
        <v>59.68</v>
      </c>
    </row>
    <row r="12" spans="1:5" x14ac:dyDescent="0.45">
      <c r="A12">
        <v>11</v>
      </c>
      <c r="B12">
        <v>73598</v>
      </c>
      <c r="C12" s="2">
        <v>8.4</v>
      </c>
      <c r="D12" s="2">
        <v>51.11</v>
      </c>
      <c r="E12" s="2">
        <v>59.83</v>
      </c>
    </row>
    <row r="13" spans="1:5" x14ac:dyDescent="0.45">
      <c r="A13">
        <v>12</v>
      </c>
      <c r="B13">
        <v>74893</v>
      </c>
      <c r="C13" s="2">
        <v>8.1</v>
      </c>
      <c r="D13" s="2">
        <v>51.49</v>
      </c>
      <c r="E13" s="2">
        <v>59.77</v>
      </c>
    </row>
    <row r="14" spans="1:5" x14ac:dyDescent="0.45">
      <c r="A14">
        <v>13</v>
      </c>
      <c r="B14">
        <v>69003</v>
      </c>
      <c r="C14" s="2">
        <v>8.4</v>
      </c>
      <c r="D14" s="2">
        <v>50.1</v>
      </c>
      <c r="E14" s="2">
        <v>59.29</v>
      </c>
    </row>
    <row r="15" spans="1:5" x14ac:dyDescent="0.45">
      <c r="A15">
        <v>14</v>
      </c>
      <c r="B15">
        <v>78542</v>
      </c>
      <c r="C15" s="2">
        <v>7.4</v>
      </c>
      <c r="D15" s="2">
        <v>49.24</v>
      </c>
      <c r="E15" s="2">
        <v>60.4</v>
      </c>
    </row>
    <row r="16" spans="1:5" x14ac:dyDescent="0.45">
      <c r="A16">
        <v>15</v>
      </c>
      <c r="B16">
        <v>72543</v>
      </c>
      <c r="C16" s="2">
        <v>8</v>
      </c>
      <c r="D16" s="2">
        <v>50.04</v>
      </c>
      <c r="E16" s="2">
        <v>59.89</v>
      </c>
    </row>
    <row r="17" spans="1:5" x14ac:dyDescent="0.45">
      <c r="A17">
        <v>16</v>
      </c>
      <c r="B17">
        <v>74247</v>
      </c>
      <c r="C17" s="2">
        <v>8.3000000000000007</v>
      </c>
      <c r="D17" s="2">
        <v>49.46</v>
      </c>
      <c r="E17" s="2">
        <v>60.06</v>
      </c>
    </row>
    <row r="18" spans="1:5" x14ac:dyDescent="0.45">
      <c r="A18">
        <v>17</v>
      </c>
      <c r="B18">
        <v>76253</v>
      </c>
      <c r="C18" s="2">
        <v>8.1</v>
      </c>
      <c r="D18" s="2">
        <v>51.62</v>
      </c>
      <c r="E18" s="2">
        <v>60.51</v>
      </c>
    </row>
    <row r="19" spans="1:5" x14ac:dyDescent="0.45">
      <c r="A19">
        <v>18</v>
      </c>
      <c r="B19">
        <v>72582</v>
      </c>
      <c r="C19" s="2">
        <v>8.2000000000000011</v>
      </c>
      <c r="D19" s="2">
        <v>49.78</v>
      </c>
      <c r="E19" s="2">
        <v>58.93</v>
      </c>
    </row>
    <row r="20" spans="1:5" x14ac:dyDescent="0.45">
      <c r="A20">
        <v>19</v>
      </c>
      <c r="B20">
        <v>69022</v>
      </c>
      <c r="C20" s="2">
        <v>8.99</v>
      </c>
      <c r="D20" s="2">
        <v>48.6</v>
      </c>
      <c r="E20" s="2">
        <v>60.09</v>
      </c>
    </row>
    <row r="21" spans="1:5" x14ac:dyDescent="0.45">
      <c r="A21">
        <v>20</v>
      </c>
      <c r="B21">
        <v>76200</v>
      </c>
      <c r="C21" s="2">
        <v>7.99</v>
      </c>
      <c r="D21" s="2">
        <v>49</v>
      </c>
      <c r="E21" s="2">
        <v>61</v>
      </c>
    </row>
    <row r="22" spans="1:5" x14ac:dyDescent="0.45">
      <c r="A22">
        <v>21</v>
      </c>
      <c r="B22">
        <v>69701</v>
      </c>
      <c r="C22" s="2">
        <v>8.5</v>
      </c>
      <c r="D22" s="2">
        <v>48</v>
      </c>
      <c r="E22" s="2">
        <v>59</v>
      </c>
    </row>
    <row r="23" spans="1:5" x14ac:dyDescent="0.45">
      <c r="A23">
        <v>22</v>
      </c>
      <c r="B23">
        <v>77005</v>
      </c>
      <c r="C23" s="2">
        <v>7.9</v>
      </c>
      <c r="D23" s="2">
        <v>54</v>
      </c>
      <c r="E23" s="2">
        <v>59.5</v>
      </c>
    </row>
    <row r="24" spans="1:5" x14ac:dyDescent="0.45">
      <c r="A24">
        <v>23</v>
      </c>
      <c r="B24">
        <v>70987</v>
      </c>
      <c r="C24" s="2">
        <v>7.99</v>
      </c>
      <c r="D24" s="2">
        <v>48.7</v>
      </c>
      <c r="E24" s="2">
        <v>58</v>
      </c>
    </row>
    <row r="25" spans="1:5" x14ac:dyDescent="0.45">
      <c r="A25">
        <v>24</v>
      </c>
      <c r="B25">
        <v>75643</v>
      </c>
      <c r="C25" s="2">
        <v>8.25</v>
      </c>
      <c r="D25" s="2">
        <v>50</v>
      </c>
      <c r="E25" s="2">
        <v>60.5</v>
      </c>
    </row>
    <row r="27" spans="1:5" x14ac:dyDescent="0.45">
      <c r="C27" s="2"/>
      <c r="D27" s="2"/>
      <c r="E27" s="2"/>
    </row>
    <row r="28" spans="1:5" x14ac:dyDescent="0.45">
      <c r="C28" s="2"/>
      <c r="D28" s="2"/>
      <c r="E28" s="2"/>
    </row>
    <row r="29" spans="1:5" x14ac:dyDescent="0.45">
      <c r="C29" s="2"/>
      <c r="D29" s="2"/>
      <c r="E29" s="2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1ADD6-F3C6-48DA-8DFE-C51C1816AE68}">
  <dimension ref="A1:P69"/>
  <sheetViews>
    <sheetView topLeftCell="A19" zoomScale="150" zoomScaleNormal="150" workbookViewId="0">
      <selection activeCell="H27" sqref="H27"/>
    </sheetView>
  </sheetViews>
  <sheetFormatPr defaultRowHeight="14.25" x14ac:dyDescent="0.45"/>
  <cols>
    <col min="2" max="2" width="11.265625" customWidth="1"/>
    <col min="3" max="3" width="10.1328125" customWidth="1"/>
    <col min="4" max="4" width="15.1328125" customWidth="1"/>
    <col min="5" max="5" width="16.3984375" customWidth="1"/>
    <col min="7" max="7" width="14.3984375" customWidth="1"/>
    <col min="8" max="8" width="10.265625" customWidth="1"/>
    <col min="9" max="9" width="12.73046875" customWidth="1"/>
    <col min="10" max="10" width="9.86328125" customWidth="1"/>
    <col min="11" max="11" width="9.3984375" customWidth="1"/>
    <col min="12" max="13" width="10.265625" customWidth="1"/>
    <col min="14" max="14" width="11.3984375" customWidth="1"/>
    <col min="15" max="15" width="11.59765625" customWidth="1"/>
  </cols>
  <sheetData>
    <row r="1" spans="1:9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9" x14ac:dyDescent="0.45">
      <c r="A2">
        <v>1</v>
      </c>
      <c r="B2">
        <v>73959</v>
      </c>
      <c r="C2" s="2">
        <v>8.75</v>
      </c>
      <c r="D2" s="2">
        <v>50.04</v>
      </c>
      <c r="E2" s="2">
        <v>61.13</v>
      </c>
    </row>
    <row r="3" spans="1:9" x14ac:dyDescent="0.45">
      <c r="A3">
        <v>2</v>
      </c>
      <c r="B3">
        <v>71544</v>
      </c>
      <c r="C3" s="2">
        <v>8.99</v>
      </c>
      <c r="D3" s="2">
        <v>50.74</v>
      </c>
      <c r="E3" s="2">
        <v>60.19</v>
      </c>
    </row>
    <row r="4" spans="1:9" x14ac:dyDescent="0.45">
      <c r="A4">
        <v>3</v>
      </c>
      <c r="B4">
        <v>78587</v>
      </c>
      <c r="C4" s="2">
        <v>7.5</v>
      </c>
      <c r="D4" s="2">
        <v>50.14</v>
      </c>
      <c r="E4" s="2">
        <v>59.16</v>
      </c>
    </row>
    <row r="5" spans="1:9" x14ac:dyDescent="0.45">
      <c r="A5">
        <v>4</v>
      </c>
      <c r="B5">
        <v>80364</v>
      </c>
      <c r="C5" s="2">
        <v>7.25</v>
      </c>
      <c r="D5" s="2">
        <v>50.27</v>
      </c>
      <c r="E5" s="2">
        <v>60.38</v>
      </c>
    </row>
    <row r="6" spans="1:9" x14ac:dyDescent="0.45">
      <c r="A6">
        <v>5</v>
      </c>
      <c r="B6">
        <v>78771</v>
      </c>
      <c r="C6" s="2">
        <v>7.4</v>
      </c>
      <c r="D6" s="2">
        <v>51.25</v>
      </c>
      <c r="E6" s="2">
        <v>59.71</v>
      </c>
    </row>
    <row r="7" spans="1:9" ht="18" x14ac:dyDescent="0.55000000000000004">
      <c r="A7">
        <v>6</v>
      </c>
      <c r="B7">
        <v>71986</v>
      </c>
      <c r="C7" s="2">
        <v>8.5</v>
      </c>
      <c r="D7" s="2">
        <v>50.65</v>
      </c>
      <c r="E7" s="2">
        <v>59.88</v>
      </c>
      <c r="H7" s="8" t="s">
        <v>28</v>
      </c>
    </row>
    <row r="8" spans="1:9" ht="14.65" thickBot="1" x14ac:dyDescent="0.5">
      <c r="A8">
        <v>7</v>
      </c>
      <c r="B8">
        <v>74885</v>
      </c>
      <c r="C8" s="2">
        <v>8.4</v>
      </c>
      <c r="D8" s="2">
        <v>50.87</v>
      </c>
      <c r="E8" s="2">
        <v>60.14</v>
      </c>
    </row>
    <row r="9" spans="1:9" x14ac:dyDescent="0.45">
      <c r="A9">
        <v>8</v>
      </c>
      <c r="B9">
        <v>73345</v>
      </c>
      <c r="C9" s="2">
        <v>7.9</v>
      </c>
      <c r="D9" s="2">
        <v>50.15</v>
      </c>
      <c r="E9" s="2">
        <v>60.08</v>
      </c>
      <c r="H9" s="6" t="s">
        <v>5</v>
      </c>
      <c r="I9" s="6"/>
    </row>
    <row r="10" spans="1:9" x14ac:dyDescent="0.45">
      <c r="A10">
        <v>9</v>
      </c>
      <c r="B10">
        <v>76659</v>
      </c>
      <c r="C10" s="2">
        <v>7.25</v>
      </c>
      <c r="D10" s="2">
        <v>48.24</v>
      </c>
      <c r="E10" s="2">
        <v>59.9</v>
      </c>
      <c r="H10" s="3" t="s">
        <v>6</v>
      </c>
      <c r="I10" s="3">
        <v>0.78675932103710255</v>
      </c>
    </row>
    <row r="11" spans="1:9" x14ac:dyDescent="0.45">
      <c r="A11">
        <v>10</v>
      </c>
      <c r="B11">
        <v>71880</v>
      </c>
      <c r="C11" s="2">
        <v>8.7000000000000011</v>
      </c>
      <c r="D11" s="2">
        <v>50.19</v>
      </c>
      <c r="E11" s="2">
        <v>59.68</v>
      </c>
      <c r="H11" s="7" t="s">
        <v>7</v>
      </c>
      <c r="I11" s="7">
        <v>0.61899022923876268</v>
      </c>
    </row>
    <row r="12" spans="1:9" x14ac:dyDescent="0.45">
      <c r="A12">
        <v>11</v>
      </c>
      <c r="B12">
        <v>73598</v>
      </c>
      <c r="C12" s="2">
        <v>8.4</v>
      </c>
      <c r="D12" s="2">
        <v>51.11</v>
      </c>
      <c r="E12" s="2">
        <v>59.83</v>
      </c>
      <c r="H12" s="3" t="s">
        <v>8</v>
      </c>
      <c r="I12" s="3">
        <v>0.60167160329507008</v>
      </c>
    </row>
    <row r="13" spans="1:9" x14ac:dyDescent="0.45">
      <c r="A13">
        <v>12</v>
      </c>
      <c r="B13">
        <v>74893</v>
      </c>
      <c r="C13" s="2">
        <v>8.1</v>
      </c>
      <c r="D13" s="2">
        <v>51.49</v>
      </c>
      <c r="E13" s="2">
        <v>59.77</v>
      </c>
      <c r="H13" s="3" t="s">
        <v>9</v>
      </c>
      <c r="I13" s="3">
        <v>1997.1526938260167</v>
      </c>
    </row>
    <row r="14" spans="1:9" ht="14.65" thickBot="1" x14ac:dyDescent="0.5">
      <c r="A14">
        <v>13</v>
      </c>
      <c r="B14">
        <v>69003</v>
      </c>
      <c r="C14" s="2">
        <v>8.4</v>
      </c>
      <c r="D14" s="2">
        <v>50.1</v>
      </c>
      <c r="E14" s="2">
        <v>59.29</v>
      </c>
      <c r="H14" s="4" t="s">
        <v>10</v>
      </c>
      <c r="I14" s="4">
        <v>24</v>
      </c>
    </row>
    <row r="15" spans="1:9" x14ac:dyDescent="0.45">
      <c r="A15">
        <v>14</v>
      </c>
      <c r="B15">
        <v>78542</v>
      </c>
      <c r="C15" s="2">
        <v>7.4</v>
      </c>
      <c r="D15" s="2">
        <v>49.24</v>
      </c>
      <c r="E15" s="2">
        <v>60.4</v>
      </c>
    </row>
    <row r="16" spans="1:9" ht="14.65" thickBot="1" x14ac:dyDescent="0.5">
      <c r="A16">
        <v>15</v>
      </c>
      <c r="B16">
        <v>72543</v>
      </c>
      <c r="C16" s="2">
        <v>8</v>
      </c>
      <c r="D16" s="2">
        <v>50.04</v>
      </c>
      <c r="E16" s="2">
        <v>59.89</v>
      </c>
      <c r="H16" t="s">
        <v>11</v>
      </c>
    </row>
    <row r="17" spans="1:16" x14ac:dyDescent="0.45">
      <c r="A17">
        <v>16</v>
      </c>
      <c r="B17">
        <v>74247</v>
      </c>
      <c r="C17" s="2">
        <v>8.3000000000000007</v>
      </c>
      <c r="D17" s="2">
        <v>49.46</v>
      </c>
      <c r="E17" s="2">
        <v>60.06</v>
      </c>
      <c r="H17" s="5"/>
      <c r="I17" s="5" t="s">
        <v>12</v>
      </c>
      <c r="J17" s="5" t="s">
        <v>13</v>
      </c>
      <c r="K17" s="5" t="s">
        <v>14</v>
      </c>
      <c r="L17" s="5" t="s">
        <v>15</v>
      </c>
      <c r="M17" s="5" t="s">
        <v>16</v>
      </c>
    </row>
    <row r="18" spans="1:16" x14ac:dyDescent="0.45">
      <c r="A18">
        <v>17</v>
      </c>
      <c r="B18">
        <v>76253</v>
      </c>
      <c r="C18" s="2">
        <v>8.1</v>
      </c>
      <c r="D18" s="2">
        <v>51.62</v>
      </c>
      <c r="E18" s="2">
        <v>60.51</v>
      </c>
      <c r="H18" s="3" t="s">
        <v>17</v>
      </c>
      <c r="I18" s="3">
        <v>1</v>
      </c>
      <c r="J18" s="3">
        <v>142558429.54429004</v>
      </c>
      <c r="K18" s="3">
        <v>142558429.54429004</v>
      </c>
      <c r="L18" s="3">
        <v>35.74130137409643</v>
      </c>
      <c r="M18" s="3">
        <v>5.1250702001991347E-6</v>
      </c>
    </row>
    <row r="19" spans="1:16" x14ac:dyDescent="0.45">
      <c r="A19">
        <v>18</v>
      </c>
      <c r="B19">
        <v>72582</v>
      </c>
      <c r="C19" s="2">
        <v>8.2000000000000011</v>
      </c>
      <c r="D19" s="2">
        <v>49.78</v>
      </c>
      <c r="E19" s="2">
        <v>58.93</v>
      </c>
      <c r="H19" s="3" t="s">
        <v>18</v>
      </c>
      <c r="I19" s="3">
        <v>22</v>
      </c>
      <c r="J19" s="3">
        <v>87749615.414043337</v>
      </c>
      <c r="K19" s="3">
        <v>3988618.8824565155</v>
      </c>
      <c r="L19" s="3"/>
      <c r="M19" s="3"/>
    </row>
    <row r="20" spans="1:16" ht="14.65" thickBot="1" x14ac:dyDescent="0.5">
      <c r="A20">
        <v>19</v>
      </c>
      <c r="B20">
        <v>69022</v>
      </c>
      <c r="C20" s="2">
        <v>8.99</v>
      </c>
      <c r="D20" s="2">
        <v>48.6</v>
      </c>
      <c r="E20" s="2">
        <v>60.09</v>
      </c>
      <c r="H20" s="4" t="s">
        <v>19</v>
      </c>
      <c r="I20" s="4">
        <v>23</v>
      </c>
      <c r="J20" s="4">
        <v>230308044.95833337</v>
      </c>
      <c r="K20" s="4"/>
      <c r="L20" s="4"/>
      <c r="M20" s="4"/>
    </row>
    <row r="21" spans="1:16" ht="14.65" thickBot="1" x14ac:dyDescent="0.5">
      <c r="A21">
        <v>20</v>
      </c>
      <c r="B21">
        <v>76200</v>
      </c>
      <c r="C21" s="2">
        <v>7.99</v>
      </c>
      <c r="D21" s="2">
        <v>49</v>
      </c>
      <c r="E21" s="2">
        <v>61</v>
      </c>
    </row>
    <row r="22" spans="1:16" x14ac:dyDescent="0.45">
      <c r="A22">
        <v>21</v>
      </c>
      <c r="B22">
        <v>69701</v>
      </c>
      <c r="C22" s="2">
        <v>8.5</v>
      </c>
      <c r="D22" s="2">
        <v>48</v>
      </c>
      <c r="E22" s="2">
        <v>59</v>
      </c>
      <c r="H22" s="5"/>
      <c r="I22" s="5" t="s">
        <v>20</v>
      </c>
      <c r="J22" s="5" t="s">
        <v>9</v>
      </c>
      <c r="K22" s="5" t="s">
        <v>21</v>
      </c>
      <c r="L22" s="5" t="s">
        <v>22</v>
      </c>
      <c r="M22" s="5" t="s">
        <v>23</v>
      </c>
      <c r="N22" s="5" t="s">
        <v>24</v>
      </c>
      <c r="O22" s="5" t="s">
        <v>25</v>
      </c>
      <c r="P22" s="5" t="s">
        <v>26</v>
      </c>
    </row>
    <row r="23" spans="1:16" x14ac:dyDescent="0.45">
      <c r="A23">
        <v>22</v>
      </c>
      <c r="B23">
        <v>77005</v>
      </c>
      <c r="C23" s="2">
        <v>7.9</v>
      </c>
      <c r="D23" s="2">
        <v>54</v>
      </c>
      <c r="E23" s="2">
        <v>59.5</v>
      </c>
      <c r="H23" s="3" t="s">
        <v>27</v>
      </c>
      <c r="I23" s="3">
        <v>114215.08110145092</v>
      </c>
      <c r="J23" s="3">
        <v>6695.9437991365921</v>
      </c>
      <c r="K23" s="3">
        <v>17.057353605055404</v>
      </c>
      <c r="L23" s="3">
        <v>3.6027918833382967E-14</v>
      </c>
      <c r="M23" s="3">
        <v>100328.54359222259</v>
      </c>
      <c r="N23" s="3">
        <v>128101.61861067926</v>
      </c>
      <c r="O23" s="3">
        <v>100328.54359222259</v>
      </c>
      <c r="P23" s="3">
        <v>128101.61861067926</v>
      </c>
    </row>
    <row r="24" spans="1:16" ht="14.65" thickBot="1" x14ac:dyDescent="0.5">
      <c r="A24">
        <v>23</v>
      </c>
      <c r="B24">
        <v>70987</v>
      </c>
      <c r="C24" s="2">
        <v>7.99</v>
      </c>
      <c r="D24" s="2">
        <v>48.7</v>
      </c>
      <c r="E24" s="2">
        <v>58</v>
      </c>
      <c r="H24" s="4" t="s">
        <v>2</v>
      </c>
      <c r="I24" s="4">
        <v>-4913.7269237283344</v>
      </c>
      <c r="J24" s="4">
        <v>821.91297514393898</v>
      </c>
      <c r="K24" s="4">
        <v>-5.9784029116559561</v>
      </c>
      <c r="L24" s="4">
        <v>5.1250702001991347E-6</v>
      </c>
      <c r="M24" s="4">
        <v>-6618.27010704022</v>
      </c>
      <c r="N24" s="4">
        <v>-3209.1837404164485</v>
      </c>
      <c r="O24" s="4">
        <v>-6618.27010704022</v>
      </c>
      <c r="P24" s="4">
        <v>-3209.1837404164485</v>
      </c>
    </row>
    <row r="25" spans="1:16" x14ac:dyDescent="0.45">
      <c r="A25">
        <v>24</v>
      </c>
      <c r="B25">
        <v>75643</v>
      </c>
      <c r="C25" s="2">
        <v>8.25</v>
      </c>
      <c r="D25" s="2">
        <v>50</v>
      </c>
      <c r="E25" s="2">
        <v>60.5</v>
      </c>
    </row>
    <row r="27" spans="1:16" ht="18" x14ac:dyDescent="0.55000000000000004">
      <c r="C27" s="2"/>
      <c r="D27" s="2"/>
      <c r="E27" s="2"/>
      <c r="H27" s="8" t="s">
        <v>32</v>
      </c>
    </row>
    <row r="28" spans="1:16" ht="14.65" thickBot="1" x14ac:dyDescent="0.5">
      <c r="C28" s="2"/>
      <c r="D28" s="2"/>
      <c r="E28" s="2"/>
    </row>
    <row r="29" spans="1:16" x14ac:dyDescent="0.45">
      <c r="C29" s="2"/>
      <c r="D29" s="2"/>
      <c r="E29" s="2"/>
      <c r="H29" s="6" t="s">
        <v>5</v>
      </c>
      <c r="I29" s="6"/>
    </row>
    <row r="30" spans="1:16" x14ac:dyDescent="0.45">
      <c r="H30" s="3" t="s">
        <v>6</v>
      </c>
      <c r="I30" s="3">
        <v>0.84275968261045708</v>
      </c>
    </row>
    <row r="31" spans="1:16" x14ac:dyDescent="0.45">
      <c r="H31" s="7" t="s">
        <v>7</v>
      </c>
      <c r="I31" s="7">
        <v>0.71024388263367844</v>
      </c>
    </row>
    <row r="32" spans="1:16" x14ac:dyDescent="0.45">
      <c r="H32" s="3" t="s">
        <v>8</v>
      </c>
      <c r="I32" s="3">
        <v>0.68264806193212402</v>
      </c>
    </row>
    <row r="33" spans="8:16" x14ac:dyDescent="0.45">
      <c r="H33" s="3" t="s">
        <v>9</v>
      </c>
      <c r="I33" s="3">
        <v>1782.6300113590182</v>
      </c>
    </row>
    <row r="34" spans="8:16" ht="14.65" thickBot="1" x14ac:dyDescent="0.5">
      <c r="H34" s="4" t="s">
        <v>10</v>
      </c>
      <c r="I34" s="4">
        <v>24</v>
      </c>
    </row>
    <row r="36" spans="8:16" ht="14.65" thickBot="1" x14ac:dyDescent="0.5">
      <c r="H36" t="s">
        <v>11</v>
      </c>
    </row>
    <row r="37" spans="8:16" x14ac:dyDescent="0.45">
      <c r="H37" s="5"/>
      <c r="I37" s="5" t="s">
        <v>12</v>
      </c>
      <c r="J37" s="5" t="s">
        <v>13</v>
      </c>
      <c r="K37" s="5" t="s">
        <v>14</v>
      </c>
      <c r="L37" s="5" t="s">
        <v>15</v>
      </c>
      <c r="M37" s="5" t="s">
        <v>16</v>
      </c>
    </row>
    <row r="38" spans="8:16" x14ac:dyDescent="0.45">
      <c r="H38" s="3" t="s">
        <v>17</v>
      </c>
      <c r="I38" s="3">
        <v>2</v>
      </c>
      <c r="J38" s="3">
        <v>163574880.05297846</v>
      </c>
      <c r="K38" s="3">
        <v>81787440.026489228</v>
      </c>
      <c r="L38" s="3">
        <v>25.737371260484785</v>
      </c>
      <c r="M38" s="3">
        <v>2.2456519312444806E-6</v>
      </c>
    </row>
    <row r="39" spans="8:16" x14ac:dyDescent="0.45">
      <c r="H39" s="3" t="s">
        <v>18</v>
      </c>
      <c r="I39" s="3">
        <v>21</v>
      </c>
      <c r="J39" s="3">
        <v>66733164.905354924</v>
      </c>
      <c r="K39" s="3">
        <v>3177769.7573978538</v>
      </c>
      <c r="L39" s="3"/>
      <c r="M39" s="3"/>
    </row>
    <row r="40" spans="8:16" ht="14.65" thickBot="1" x14ac:dyDescent="0.5">
      <c r="H40" s="4" t="s">
        <v>19</v>
      </c>
      <c r="I40" s="4">
        <v>23</v>
      </c>
      <c r="J40" s="4">
        <v>230308044.95833337</v>
      </c>
      <c r="K40" s="4"/>
      <c r="L40" s="4"/>
      <c r="M40" s="4"/>
    </row>
    <row r="41" spans="8:16" ht="14.65" thickBot="1" x14ac:dyDescent="0.5"/>
    <row r="42" spans="8:16" x14ac:dyDescent="0.45">
      <c r="H42" s="5"/>
      <c r="I42" s="5" t="s">
        <v>20</v>
      </c>
      <c r="J42" s="5" t="s">
        <v>9</v>
      </c>
      <c r="K42" s="5" t="s">
        <v>21</v>
      </c>
      <c r="L42" s="5" t="s">
        <v>22</v>
      </c>
      <c r="M42" s="5" t="s">
        <v>23</v>
      </c>
      <c r="N42" s="5" t="s">
        <v>24</v>
      </c>
      <c r="O42" s="5" t="s">
        <v>25</v>
      </c>
      <c r="P42" s="5" t="s">
        <v>26</v>
      </c>
    </row>
    <row r="43" spans="8:16" x14ac:dyDescent="0.45">
      <c r="H43" s="3" t="s">
        <v>27</v>
      </c>
      <c r="I43" s="3">
        <v>76362.412243945015</v>
      </c>
      <c r="J43" s="3">
        <v>15886.147451469271</v>
      </c>
      <c r="K43" s="3">
        <v>4.8068553107180456</v>
      </c>
      <c r="L43" s="3">
        <v>9.4690418827058663E-5</v>
      </c>
      <c r="M43" s="3">
        <v>43325.360064484172</v>
      </c>
      <c r="N43" s="3">
        <v>109399.46442340585</v>
      </c>
      <c r="O43" s="3">
        <v>43325.360064484172</v>
      </c>
      <c r="P43" s="3">
        <v>109399.46442340585</v>
      </c>
    </row>
    <row r="44" spans="8:16" x14ac:dyDescent="0.45">
      <c r="H44" s="3" t="s">
        <v>2</v>
      </c>
      <c r="I44" s="3">
        <v>-4869.233307713137</v>
      </c>
      <c r="J44" s="3">
        <v>733.83178181048629</v>
      </c>
      <c r="K44" s="3">
        <v>-6.6353535352474386</v>
      </c>
      <c r="L44" s="3">
        <v>1.4370955697753069E-6</v>
      </c>
      <c r="M44" s="3">
        <v>-6395.3200408674065</v>
      </c>
      <c r="N44" s="3">
        <v>-3343.1465745588675</v>
      </c>
      <c r="O44" s="3">
        <v>-6395.3200408674065</v>
      </c>
      <c r="P44" s="3">
        <v>-3343.1465745588675</v>
      </c>
    </row>
    <row r="45" spans="8:16" ht="14.65" thickBot="1" x14ac:dyDescent="0.5">
      <c r="H45" s="4" t="s">
        <v>3</v>
      </c>
      <c r="I45" s="4">
        <v>747.52482260951058</v>
      </c>
      <c r="J45" s="4">
        <v>290.67464294977862</v>
      </c>
      <c r="K45" s="4">
        <v>2.5716891402139415</v>
      </c>
      <c r="L45" s="4">
        <v>1.7783172293803204E-2</v>
      </c>
      <c r="M45" s="4">
        <v>143.03381081987584</v>
      </c>
      <c r="N45" s="4">
        <v>1352.0158343991452</v>
      </c>
      <c r="O45" s="4">
        <v>143.03381081987584</v>
      </c>
      <c r="P45" s="4">
        <v>1352.0158343991452</v>
      </c>
    </row>
    <row r="50" spans="8:13" ht="18" x14ac:dyDescent="0.55000000000000004">
      <c r="H50" s="8" t="s">
        <v>31</v>
      </c>
    </row>
    <row r="51" spans="8:13" ht="14.65" thickBot="1" x14ac:dyDescent="0.5"/>
    <row r="52" spans="8:13" x14ac:dyDescent="0.45">
      <c r="H52" s="6" t="s">
        <v>5</v>
      </c>
      <c r="I52" s="6"/>
    </row>
    <row r="53" spans="8:13" x14ac:dyDescent="0.45">
      <c r="H53" s="3" t="s">
        <v>6</v>
      </c>
      <c r="I53" s="3">
        <v>0.9267387185932412</v>
      </c>
    </row>
    <row r="54" spans="8:13" x14ac:dyDescent="0.45">
      <c r="H54" s="7" t="s">
        <v>7</v>
      </c>
      <c r="I54" s="7">
        <v>0.85884465253984277</v>
      </c>
    </row>
    <row r="55" spans="8:13" x14ac:dyDescent="0.45">
      <c r="H55" s="3" t="s">
        <v>8</v>
      </c>
      <c r="I55" s="3">
        <v>0.83767135042081919</v>
      </c>
    </row>
    <row r="56" spans="8:13" x14ac:dyDescent="0.45">
      <c r="H56" s="3" t="s">
        <v>9</v>
      </c>
      <c r="I56" s="3">
        <v>1274.9355299183383</v>
      </c>
    </row>
    <row r="57" spans="8:13" ht="14.65" thickBot="1" x14ac:dyDescent="0.5">
      <c r="H57" s="4" t="s">
        <v>10</v>
      </c>
      <c r="I57" s="4">
        <v>24</v>
      </c>
    </row>
    <row r="59" spans="8:13" ht="14.65" thickBot="1" x14ac:dyDescent="0.5">
      <c r="H59" t="s">
        <v>11</v>
      </c>
    </row>
    <row r="60" spans="8:13" x14ac:dyDescent="0.45">
      <c r="H60" s="5"/>
      <c r="I60" s="5" t="s">
        <v>12</v>
      </c>
      <c r="J60" s="5" t="s">
        <v>13</v>
      </c>
      <c r="K60" s="5" t="s">
        <v>14</v>
      </c>
      <c r="L60" s="5" t="s">
        <v>15</v>
      </c>
      <c r="M60" s="5" t="s">
        <v>16</v>
      </c>
    </row>
    <row r="61" spans="8:13" x14ac:dyDescent="0.45">
      <c r="H61" s="3" t="s">
        <v>17</v>
      </c>
      <c r="I61" s="3">
        <v>3</v>
      </c>
      <c r="J61" s="3">
        <v>197798832.8493703</v>
      </c>
      <c r="K61" s="3">
        <v>65932944.283123434</v>
      </c>
      <c r="L61" s="3">
        <v>40.56262210362528</v>
      </c>
      <c r="M61" s="3">
        <v>1.0848241924601749E-8</v>
      </c>
    </row>
    <row r="62" spans="8:13" x14ac:dyDescent="0.45">
      <c r="H62" s="3" t="s">
        <v>18</v>
      </c>
      <c r="I62" s="3">
        <v>20</v>
      </c>
      <c r="J62" s="3">
        <v>32509212.108963087</v>
      </c>
      <c r="K62" s="3">
        <v>1625460.6054481543</v>
      </c>
      <c r="L62" s="3"/>
      <c r="M62" s="3"/>
    </row>
    <row r="63" spans="8:13" ht="14.65" thickBot="1" x14ac:dyDescent="0.5">
      <c r="H63" s="4" t="s">
        <v>19</v>
      </c>
      <c r="I63" s="4">
        <v>23</v>
      </c>
      <c r="J63" s="4">
        <v>230308044.95833337</v>
      </c>
      <c r="K63" s="4"/>
      <c r="L63" s="4"/>
      <c r="M63" s="4"/>
    </row>
    <row r="64" spans="8:13" ht="14.65" thickBot="1" x14ac:dyDescent="0.5"/>
    <row r="65" spans="8:16" x14ac:dyDescent="0.45">
      <c r="H65" s="5"/>
      <c r="I65" s="5" t="s">
        <v>20</v>
      </c>
      <c r="J65" s="5" t="s">
        <v>9</v>
      </c>
      <c r="K65" s="5" t="s">
        <v>21</v>
      </c>
      <c r="L65" s="5" t="s">
        <v>22</v>
      </c>
      <c r="M65" s="5" t="s">
        <v>23</v>
      </c>
      <c r="N65" s="5" t="s">
        <v>24</v>
      </c>
      <c r="O65" s="5" t="s">
        <v>25</v>
      </c>
      <c r="P65" s="5" t="s">
        <v>26</v>
      </c>
    </row>
    <row r="66" spans="8:16" x14ac:dyDescent="0.45">
      <c r="H66" s="3" t="s">
        <v>27</v>
      </c>
      <c r="I66" s="3">
        <v>-25096.83292187014</v>
      </c>
      <c r="J66" s="3">
        <v>24859.611309125165</v>
      </c>
      <c r="K66" s="3">
        <v>-1.0095424505956736</v>
      </c>
      <c r="L66" s="3">
        <v>0.3247731563783578</v>
      </c>
      <c r="M66" s="3">
        <v>-76953.073425942348</v>
      </c>
      <c r="N66" s="3">
        <v>26759.407582202068</v>
      </c>
      <c r="O66" s="3">
        <v>-76953.073425942348</v>
      </c>
      <c r="P66" s="3">
        <v>26759.407582202068</v>
      </c>
    </row>
    <row r="67" spans="8:16" x14ac:dyDescent="0.45">
      <c r="H67" s="3" t="s">
        <v>2</v>
      </c>
      <c r="I67" s="3">
        <v>-5055.2698659208454</v>
      </c>
      <c r="J67" s="3">
        <v>526.39955369758263</v>
      </c>
      <c r="K67" s="3">
        <v>-9.603484331267321</v>
      </c>
      <c r="L67" s="3">
        <v>6.2195445077898593E-9</v>
      </c>
      <c r="M67" s="3">
        <v>-6153.3200935910681</v>
      </c>
      <c r="N67" s="3">
        <v>-3957.2196382506231</v>
      </c>
      <c r="O67" s="3">
        <v>-6153.3200935910681</v>
      </c>
      <c r="P67" s="3">
        <v>-3957.2196382506231</v>
      </c>
    </row>
    <row r="68" spans="8:16" x14ac:dyDescent="0.45">
      <c r="H68" s="3" t="s">
        <v>3</v>
      </c>
      <c r="I68" s="3">
        <v>648.61214025972174</v>
      </c>
      <c r="J68" s="3">
        <v>209.0048787092347</v>
      </c>
      <c r="K68" s="3">
        <v>3.10333492818636</v>
      </c>
      <c r="L68" s="3">
        <v>5.6023444867755188E-3</v>
      </c>
      <c r="M68" s="3">
        <v>212.63560297202258</v>
      </c>
      <c r="N68" s="3">
        <v>1084.588677547421</v>
      </c>
      <c r="O68" s="3">
        <v>212.63560297202258</v>
      </c>
      <c r="P68" s="3">
        <v>1084.588677547421</v>
      </c>
    </row>
    <row r="69" spans="8:16" ht="14.65" thickBot="1" x14ac:dyDescent="0.5">
      <c r="H69" s="4" t="s">
        <v>4</v>
      </c>
      <c r="I69" s="4">
        <v>1802.6109561246008</v>
      </c>
      <c r="J69" s="4">
        <v>392.84854270927622</v>
      </c>
      <c r="K69" s="4">
        <v>4.5885647015333477</v>
      </c>
      <c r="L69" s="4">
        <v>1.7801627164016712E-4</v>
      </c>
      <c r="M69" s="4">
        <v>983.14325572138762</v>
      </c>
      <c r="N69" s="4">
        <v>2622.078656527814</v>
      </c>
      <c r="O69" s="4">
        <v>983.14325572138762</v>
      </c>
      <c r="P69" s="4">
        <v>2622.078656527814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1897A-F273-4085-A62A-319C6F3EB4E5}">
  <dimension ref="A1:P67"/>
  <sheetViews>
    <sheetView topLeftCell="B1" zoomScale="150" zoomScaleNormal="150" workbookViewId="0">
      <selection activeCell="J55" sqref="J55"/>
    </sheetView>
  </sheetViews>
  <sheetFormatPr defaultRowHeight="14.25" x14ac:dyDescent="0.45"/>
  <cols>
    <col min="2" max="2" width="11.265625" customWidth="1"/>
    <col min="3" max="3" width="10.1328125" customWidth="1"/>
    <col min="4" max="4" width="15.1328125" customWidth="1"/>
    <col min="5" max="5" width="16.3984375" customWidth="1"/>
    <col min="7" max="7" width="14.3984375" customWidth="1"/>
    <col min="8" max="8" width="10.265625" customWidth="1"/>
    <col min="9" max="9" width="12.73046875" customWidth="1"/>
    <col min="10" max="10" width="9.86328125" customWidth="1"/>
    <col min="11" max="11" width="9.3984375" customWidth="1"/>
    <col min="12" max="13" width="10.265625" customWidth="1"/>
    <col min="14" max="14" width="11.3984375" customWidth="1"/>
    <col min="15" max="15" width="11.59765625" customWidth="1"/>
  </cols>
  <sheetData>
    <row r="1" spans="1:13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13" x14ac:dyDescent="0.45">
      <c r="A2">
        <v>1</v>
      </c>
      <c r="B2">
        <v>73959</v>
      </c>
      <c r="C2" s="2">
        <v>8.75</v>
      </c>
      <c r="D2" s="2">
        <v>50.04</v>
      </c>
      <c r="E2" s="2">
        <v>61.13</v>
      </c>
    </row>
    <row r="3" spans="1:13" x14ac:dyDescent="0.45">
      <c r="A3">
        <v>2</v>
      </c>
      <c r="B3">
        <v>71544</v>
      </c>
      <c r="C3" s="2">
        <v>8.99</v>
      </c>
      <c r="D3" s="2">
        <v>50.74</v>
      </c>
      <c r="E3" s="2">
        <v>60.19</v>
      </c>
    </row>
    <row r="4" spans="1:13" x14ac:dyDescent="0.45">
      <c r="A4">
        <v>3</v>
      </c>
      <c r="B4">
        <v>78587</v>
      </c>
      <c r="C4" s="2">
        <v>7.5</v>
      </c>
      <c r="D4" s="2">
        <v>50.14</v>
      </c>
      <c r="E4" s="2">
        <v>59.16</v>
      </c>
    </row>
    <row r="5" spans="1:13" x14ac:dyDescent="0.45">
      <c r="A5">
        <v>4</v>
      </c>
      <c r="B5">
        <v>80364</v>
      </c>
      <c r="C5" s="2">
        <v>7.25</v>
      </c>
      <c r="D5" s="2">
        <v>50.27</v>
      </c>
      <c r="E5" s="2">
        <v>60.38</v>
      </c>
    </row>
    <row r="6" spans="1:13" ht="18" x14ac:dyDescent="0.55000000000000004">
      <c r="A6">
        <v>5</v>
      </c>
      <c r="B6">
        <v>78771</v>
      </c>
      <c r="C6" s="2">
        <v>7.4</v>
      </c>
      <c r="D6" s="2">
        <v>51.25</v>
      </c>
      <c r="E6" s="2">
        <v>59.71</v>
      </c>
      <c r="H6" s="8" t="s">
        <v>29</v>
      </c>
    </row>
    <row r="7" spans="1:13" ht="14.65" thickBot="1" x14ac:dyDescent="0.5">
      <c r="A7">
        <v>6</v>
      </c>
      <c r="B7">
        <v>71986</v>
      </c>
      <c r="C7" s="2">
        <v>8.5</v>
      </c>
      <c r="D7" s="2">
        <v>50.65</v>
      </c>
      <c r="E7" s="2">
        <v>59.88</v>
      </c>
    </row>
    <row r="8" spans="1:13" x14ac:dyDescent="0.45">
      <c r="A8">
        <v>7</v>
      </c>
      <c r="B8">
        <v>74885</v>
      </c>
      <c r="C8" s="2">
        <v>8.4</v>
      </c>
      <c r="D8" s="2">
        <v>50.87</v>
      </c>
      <c r="E8" s="2">
        <v>60.14</v>
      </c>
      <c r="H8" s="6" t="s">
        <v>5</v>
      </c>
      <c r="I8" s="6"/>
    </row>
    <row r="9" spans="1:13" x14ac:dyDescent="0.45">
      <c r="A9">
        <v>8</v>
      </c>
      <c r="B9">
        <v>73345</v>
      </c>
      <c r="C9" s="2">
        <v>7.9</v>
      </c>
      <c r="D9" s="2">
        <v>50.15</v>
      </c>
      <c r="E9" s="2">
        <v>60.08</v>
      </c>
      <c r="H9" s="3" t="s">
        <v>6</v>
      </c>
      <c r="I9" s="3">
        <v>0.3550499460046071</v>
      </c>
    </row>
    <row r="10" spans="1:13" x14ac:dyDescent="0.45">
      <c r="A10">
        <v>9</v>
      </c>
      <c r="B10">
        <v>76659</v>
      </c>
      <c r="C10" s="2">
        <v>7.25</v>
      </c>
      <c r="D10" s="2">
        <v>48.24</v>
      </c>
      <c r="E10" s="2">
        <v>59.9</v>
      </c>
      <c r="H10" s="7" t="s">
        <v>7</v>
      </c>
      <c r="I10" s="7">
        <v>0.12606046415787442</v>
      </c>
    </row>
    <row r="11" spans="1:13" x14ac:dyDescent="0.45">
      <c r="A11">
        <v>10</v>
      </c>
      <c r="B11">
        <v>71880</v>
      </c>
      <c r="C11" s="2">
        <v>8.7000000000000011</v>
      </c>
      <c r="D11" s="2">
        <v>50.19</v>
      </c>
      <c r="E11" s="2">
        <v>59.68</v>
      </c>
      <c r="H11" s="3" t="s">
        <v>8</v>
      </c>
      <c r="I11" s="3">
        <v>8.6335939801414158E-2</v>
      </c>
    </row>
    <row r="12" spans="1:13" x14ac:dyDescent="0.45">
      <c r="A12">
        <v>11</v>
      </c>
      <c r="B12">
        <v>73598</v>
      </c>
      <c r="C12" s="2">
        <v>8.4</v>
      </c>
      <c r="D12" s="2">
        <v>51.11</v>
      </c>
      <c r="E12" s="2">
        <v>59.83</v>
      </c>
      <c r="H12" s="3" t="s">
        <v>9</v>
      </c>
      <c r="I12" s="3">
        <v>3024.7111500829392</v>
      </c>
    </row>
    <row r="13" spans="1:13" ht="14.65" thickBot="1" x14ac:dyDescent="0.5">
      <c r="A13">
        <v>12</v>
      </c>
      <c r="B13">
        <v>74893</v>
      </c>
      <c r="C13" s="2">
        <v>8.1</v>
      </c>
      <c r="D13" s="2">
        <v>51.49</v>
      </c>
      <c r="E13" s="2">
        <v>59.77</v>
      </c>
      <c r="H13" s="4" t="s">
        <v>10</v>
      </c>
      <c r="I13" s="4">
        <v>24</v>
      </c>
    </row>
    <row r="14" spans="1:13" x14ac:dyDescent="0.45">
      <c r="A14">
        <v>13</v>
      </c>
      <c r="B14">
        <v>69003</v>
      </c>
      <c r="C14" s="2">
        <v>8.4</v>
      </c>
      <c r="D14" s="2">
        <v>50.1</v>
      </c>
      <c r="E14" s="2">
        <v>59.29</v>
      </c>
    </row>
    <row r="15" spans="1:13" ht="14.65" thickBot="1" x14ac:dyDescent="0.5">
      <c r="A15">
        <v>14</v>
      </c>
      <c r="B15">
        <v>78542</v>
      </c>
      <c r="C15" s="2">
        <v>7.4</v>
      </c>
      <c r="D15" s="2">
        <v>49.24</v>
      </c>
      <c r="E15" s="2">
        <v>60.4</v>
      </c>
      <c r="H15" t="s">
        <v>11</v>
      </c>
    </row>
    <row r="16" spans="1:13" x14ac:dyDescent="0.45">
      <c r="A16">
        <v>15</v>
      </c>
      <c r="B16">
        <v>72543</v>
      </c>
      <c r="C16" s="2">
        <v>8</v>
      </c>
      <c r="D16" s="2">
        <v>50.04</v>
      </c>
      <c r="E16" s="2">
        <v>59.89</v>
      </c>
      <c r="H16" s="5"/>
      <c r="I16" s="5" t="s">
        <v>12</v>
      </c>
      <c r="J16" s="5" t="s">
        <v>13</v>
      </c>
      <c r="K16" s="5" t="s">
        <v>14</v>
      </c>
      <c r="L16" s="5" t="s">
        <v>15</v>
      </c>
      <c r="M16" s="5" t="s">
        <v>16</v>
      </c>
    </row>
    <row r="17" spans="1:16" x14ac:dyDescent="0.45">
      <c r="A17">
        <v>16</v>
      </c>
      <c r="B17">
        <v>74247</v>
      </c>
      <c r="C17" s="2">
        <v>8.3000000000000007</v>
      </c>
      <c r="D17" s="2">
        <v>49.46</v>
      </c>
      <c r="E17" s="2">
        <v>60.06</v>
      </c>
      <c r="H17" s="3" t="s">
        <v>17</v>
      </c>
      <c r="I17" s="3">
        <v>1</v>
      </c>
      <c r="J17" s="3">
        <v>29032739.046740115</v>
      </c>
      <c r="K17" s="3">
        <v>29032739.046740115</v>
      </c>
      <c r="L17" s="3">
        <v>3.1733662315675697</v>
      </c>
      <c r="M17" s="3">
        <v>8.8660058070556463E-2</v>
      </c>
    </row>
    <row r="18" spans="1:16" x14ac:dyDescent="0.45">
      <c r="A18">
        <v>17</v>
      </c>
      <c r="B18">
        <v>76253</v>
      </c>
      <c r="C18" s="2">
        <v>8.1</v>
      </c>
      <c r="D18" s="2">
        <v>51.62</v>
      </c>
      <c r="E18" s="2">
        <v>60.51</v>
      </c>
      <c r="H18" s="3" t="s">
        <v>18</v>
      </c>
      <c r="I18" s="3">
        <v>22</v>
      </c>
      <c r="J18" s="3">
        <v>201275305.91159326</v>
      </c>
      <c r="K18" s="3">
        <v>9148877.5414360575</v>
      </c>
      <c r="L18" s="3"/>
      <c r="M18" s="3"/>
    </row>
    <row r="19" spans="1:16" ht="14.65" thickBot="1" x14ac:dyDescent="0.5">
      <c r="A19">
        <v>18</v>
      </c>
      <c r="B19">
        <v>72582</v>
      </c>
      <c r="C19" s="2">
        <v>8.2000000000000011</v>
      </c>
      <c r="D19" s="2">
        <v>49.78</v>
      </c>
      <c r="E19" s="2">
        <v>58.93</v>
      </c>
      <c r="H19" s="4" t="s">
        <v>19</v>
      </c>
      <c r="I19" s="4">
        <v>23</v>
      </c>
      <c r="J19" s="4">
        <v>230308044.95833337</v>
      </c>
      <c r="K19" s="4"/>
      <c r="L19" s="4"/>
      <c r="M19" s="4"/>
    </row>
    <row r="20" spans="1:16" ht="14.65" thickBot="1" x14ac:dyDescent="0.5">
      <c r="A20">
        <v>19</v>
      </c>
      <c r="B20">
        <v>69022</v>
      </c>
      <c r="C20" s="2">
        <v>8.99</v>
      </c>
      <c r="D20" s="2">
        <v>48.6</v>
      </c>
      <c r="E20" s="2">
        <v>60.09</v>
      </c>
    </row>
    <row r="21" spans="1:16" x14ac:dyDescent="0.45">
      <c r="A21">
        <v>20</v>
      </c>
      <c r="B21">
        <v>76200</v>
      </c>
      <c r="C21" s="2">
        <v>7.99</v>
      </c>
      <c r="D21" s="2">
        <v>49</v>
      </c>
      <c r="E21" s="2">
        <v>61</v>
      </c>
      <c r="H21" s="5"/>
      <c r="I21" s="5" t="s">
        <v>20</v>
      </c>
      <c r="J21" s="5" t="s">
        <v>9</v>
      </c>
      <c r="K21" s="5" t="s">
        <v>21</v>
      </c>
      <c r="L21" s="5" t="s">
        <v>22</v>
      </c>
      <c r="M21" s="5" t="s">
        <v>23</v>
      </c>
      <c r="N21" s="5" t="s">
        <v>24</v>
      </c>
      <c r="O21" s="5" t="s">
        <v>25</v>
      </c>
      <c r="P21" s="5" t="s">
        <v>26</v>
      </c>
    </row>
    <row r="22" spans="1:16" x14ac:dyDescent="0.45">
      <c r="A22">
        <v>21</v>
      </c>
      <c r="B22">
        <v>69701</v>
      </c>
      <c r="C22" s="2">
        <v>8.5</v>
      </c>
      <c r="D22" s="2">
        <v>48</v>
      </c>
      <c r="E22" s="2">
        <v>59</v>
      </c>
      <c r="H22" s="3" t="s">
        <v>27</v>
      </c>
      <c r="I22" s="3">
        <v>-24349.377297107698</v>
      </c>
      <c r="J22" s="3">
        <v>55357.645222253348</v>
      </c>
      <c r="K22" s="3">
        <v>-0.43985572723240468</v>
      </c>
      <c r="L22" s="3">
        <v>0.66433242094095446</v>
      </c>
      <c r="M22" s="3">
        <v>-139154.10682612489</v>
      </c>
      <c r="N22" s="3">
        <v>90455.352231909492</v>
      </c>
      <c r="O22" s="3">
        <v>-139154.10682612489</v>
      </c>
      <c r="P22" s="3">
        <v>90455.352231909492</v>
      </c>
    </row>
    <row r="23" spans="1:16" ht="14.65" thickBot="1" x14ac:dyDescent="0.5">
      <c r="A23">
        <v>22</v>
      </c>
      <c r="B23">
        <v>77005</v>
      </c>
      <c r="C23" s="2">
        <v>7.9</v>
      </c>
      <c r="D23" s="2">
        <v>54</v>
      </c>
      <c r="E23" s="2">
        <v>59.5</v>
      </c>
      <c r="H23" s="4" t="s">
        <v>4</v>
      </c>
      <c r="I23" s="4">
        <v>1646.8692538242929</v>
      </c>
      <c r="J23" s="4">
        <v>924.48320029718229</v>
      </c>
      <c r="K23" s="4">
        <v>1.7813944626521001</v>
      </c>
      <c r="L23" s="4">
        <v>8.8660058070556783E-2</v>
      </c>
      <c r="M23" s="4">
        <v>-270.39155700175661</v>
      </c>
      <c r="N23" s="4">
        <v>3564.1300646503423</v>
      </c>
      <c r="O23" s="4">
        <v>-270.39155700175661</v>
      </c>
      <c r="P23" s="4">
        <v>3564.1300646503423</v>
      </c>
    </row>
    <row r="24" spans="1:16" x14ac:dyDescent="0.45">
      <c r="A24">
        <v>23</v>
      </c>
      <c r="B24">
        <v>70987</v>
      </c>
      <c r="C24" s="2">
        <v>7.99</v>
      </c>
      <c r="D24" s="2">
        <v>48.7</v>
      </c>
      <c r="E24" s="2">
        <v>58</v>
      </c>
    </row>
    <row r="25" spans="1:16" x14ac:dyDescent="0.45">
      <c r="A25">
        <v>24</v>
      </c>
      <c r="B25">
        <v>75643</v>
      </c>
      <c r="C25" s="2">
        <v>8.25</v>
      </c>
      <c r="D25" s="2">
        <v>50</v>
      </c>
      <c r="E25" s="2">
        <v>60.5</v>
      </c>
    </row>
    <row r="27" spans="1:16" ht="18" x14ac:dyDescent="0.55000000000000004">
      <c r="C27" s="2"/>
      <c r="D27" s="2"/>
      <c r="E27" s="2"/>
      <c r="H27" s="8" t="s">
        <v>30</v>
      </c>
    </row>
    <row r="28" spans="1:16" ht="14.65" thickBot="1" x14ac:dyDescent="0.5">
      <c r="C28" s="2"/>
      <c r="D28" s="2"/>
      <c r="E28" s="2"/>
    </row>
    <row r="29" spans="1:16" x14ac:dyDescent="0.45">
      <c r="C29" s="2"/>
      <c r="D29" s="2"/>
      <c r="E29" s="2"/>
      <c r="H29" s="6" t="s">
        <v>5</v>
      </c>
      <c r="I29" s="6"/>
    </row>
    <row r="30" spans="1:16" x14ac:dyDescent="0.45">
      <c r="H30" s="3" t="s">
        <v>6</v>
      </c>
      <c r="I30" s="3">
        <v>0.45599184975949031</v>
      </c>
    </row>
    <row r="31" spans="1:16" x14ac:dyDescent="0.45">
      <c r="H31" s="7" t="s">
        <v>7</v>
      </c>
      <c r="I31" s="7">
        <v>0.2079285670470816</v>
      </c>
    </row>
    <row r="32" spans="1:16" x14ac:dyDescent="0.45">
      <c r="H32" s="3" t="s">
        <v>8</v>
      </c>
      <c r="I32" s="3">
        <v>0.132493192480137</v>
      </c>
    </row>
    <row r="33" spans="8:16" x14ac:dyDescent="0.45">
      <c r="H33" s="3" t="s">
        <v>9</v>
      </c>
      <c r="I33" s="3">
        <v>2947.3185811184881</v>
      </c>
    </row>
    <row r="34" spans="8:16" ht="14.65" thickBot="1" x14ac:dyDescent="0.5">
      <c r="H34" s="4" t="s">
        <v>10</v>
      </c>
      <c r="I34" s="4">
        <v>24</v>
      </c>
    </row>
    <row r="36" spans="8:16" ht="14.65" thickBot="1" x14ac:dyDescent="0.5">
      <c r="H36" t="s">
        <v>11</v>
      </c>
    </row>
    <row r="37" spans="8:16" x14ac:dyDescent="0.45">
      <c r="H37" s="5"/>
      <c r="I37" s="5" t="s">
        <v>12</v>
      </c>
      <c r="J37" s="5" t="s">
        <v>13</v>
      </c>
      <c r="K37" s="5" t="s">
        <v>14</v>
      </c>
      <c r="L37" s="5" t="s">
        <v>15</v>
      </c>
      <c r="M37" s="5" t="s">
        <v>16</v>
      </c>
    </row>
    <row r="38" spans="8:16" x14ac:dyDescent="0.45">
      <c r="H38" s="3" t="s">
        <v>17</v>
      </c>
      <c r="I38" s="3">
        <v>2</v>
      </c>
      <c r="J38" s="3">
        <v>47887621.767601103</v>
      </c>
      <c r="K38" s="3">
        <v>23943810.883800551</v>
      </c>
      <c r="L38" s="3">
        <v>2.7563801232610943</v>
      </c>
      <c r="M38" s="3">
        <v>8.6501906036658541E-2</v>
      </c>
    </row>
    <row r="39" spans="8:16" x14ac:dyDescent="0.45">
      <c r="H39" s="3" t="s">
        <v>18</v>
      </c>
      <c r="I39" s="3">
        <v>21</v>
      </c>
      <c r="J39" s="3">
        <v>182420423.19073227</v>
      </c>
      <c r="K39" s="3">
        <v>8686686.8186062984</v>
      </c>
      <c r="L39" s="3"/>
      <c r="M39" s="3"/>
    </row>
    <row r="40" spans="8:16" ht="14.65" thickBot="1" x14ac:dyDescent="0.5">
      <c r="H40" s="4" t="s">
        <v>19</v>
      </c>
      <c r="I40" s="4">
        <v>23</v>
      </c>
      <c r="J40" s="4">
        <v>230308044.95833337</v>
      </c>
      <c r="K40" s="4"/>
      <c r="L40" s="4"/>
      <c r="M40" s="4"/>
    </row>
    <row r="41" spans="8:16" ht="14.65" thickBot="1" x14ac:dyDescent="0.5"/>
    <row r="42" spans="8:16" x14ac:dyDescent="0.45">
      <c r="H42" s="5"/>
      <c r="I42" s="5" t="s">
        <v>20</v>
      </c>
      <c r="J42" s="5" t="s">
        <v>9</v>
      </c>
      <c r="K42" s="5" t="s">
        <v>21</v>
      </c>
      <c r="L42" s="5" t="s">
        <v>22</v>
      </c>
      <c r="M42" s="5" t="s">
        <v>23</v>
      </c>
      <c r="N42" s="5" t="s">
        <v>24</v>
      </c>
      <c r="O42" s="5" t="s">
        <v>25</v>
      </c>
      <c r="P42" s="5" t="s">
        <v>26</v>
      </c>
    </row>
    <row r="43" spans="8:16" x14ac:dyDescent="0.45">
      <c r="H43" s="3" t="s">
        <v>27</v>
      </c>
      <c r="I43" s="3">
        <v>-51959.496786448064</v>
      </c>
      <c r="J43" s="3">
        <v>57103.988300479199</v>
      </c>
      <c r="K43" s="3">
        <v>-0.90991011894018681</v>
      </c>
      <c r="L43" s="3">
        <v>0.37319580281532194</v>
      </c>
      <c r="M43" s="3">
        <v>-170713.74144529208</v>
      </c>
      <c r="N43" s="3">
        <v>66794.747872395936</v>
      </c>
      <c r="O43" s="3">
        <v>-170713.74144529208</v>
      </c>
      <c r="P43" s="3">
        <v>66794.747872395936</v>
      </c>
    </row>
    <row r="44" spans="8:16" x14ac:dyDescent="0.45">
      <c r="H44" s="3" t="s">
        <v>3</v>
      </c>
      <c r="I44" s="3">
        <v>711.48694454760812</v>
      </c>
      <c r="J44" s="3">
        <v>482.9276813056253</v>
      </c>
      <c r="K44" s="3">
        <v>1.4732784474562703</v>
      </c>
      <c r="L44" s="3">
        <v>0.15550792018396942</v>
      </c>
      <c r="M44" s="3">
        <v>-292.81614749780704</v>
      </c>
      <c r="N44" s="3">
        <v>1715.7900365930232</v>
      </c>
      <c r="O44" s="3">
        <v>-292.81614749780704</v>
      </c>
      <c r="P44" s="3">
        <v>1715.7900365930232</v>
      </c>
    </row>
    <row r="45" spans="8:16" ht="14.65" thickBot="1" x14ac:dyDescent="0.5">
      <c r="H45" s="4" t="s">
        <v>4</v>
      </c>
      <c r="I45" s="4">
        <v>1512.0348481313335</v>
      </c>
      <c r="J45" s="4">
        <v>905.46573289892319</v>
      </c>
      <c r="K45" s="4">
        <v>1.6698973723615462</v>
      </c>
      <c r="L45" s="4">
        <v>0.10977955566568386</v>
      </c>
      <c r="M45" s="4">
        <v>-370.98422593176269</v>
      </c>
      <c r="N45" s="4">
        <v>3395.05392219443</v>
      </c>
      <c r="O45" s="4">
        <v>-370.98422593176269</v>
      </c>
      <c r="P45" s="4">
        <v>3395.05392219443</v>
      </c>
    </row>
    <row r="48" spans="8:16" ht="18" x14ac:dyDescent="0.55000000000000004">
      <c r="H48" s="8" t="s">
        <v>33</v>
      </c>
    </row>
    <row r="49" spans="8:16" ht="14.65" thickBot="1" x14ac:dyDescent="0.5"/>
    <row r="50" spans="8:16" x14ac:dyDescent="0.45">
      <c r="H50" s="6" t="s">
        <v>5</v>
      </c>
      <c r="I50" s="6"/>
    </row>
    <row r="51" spans="8:16" x14ac:dyDescent="0.45">
      <c r="H51" s="3" t="s">
        <v>6</v>
      </c>
      <c r="I51" s="3">
        <v>0.9267387185932412</v>
      </c>
    </row>
    <row r="52" spans="8:16" x14ac:dyDescent="0.45">
      <c r="H52" s="7" t="s">
        <v>7</v>
      </c>
      <c r="I52" s="7">
        <v>0.85884465253984277</v>
      </c>
    </row>
    <row r="53" spans="8:16" x14ac:dyDescent="0.45">
      <c r="H53" s="3" t="s">
        <v>8</v>
      </c>
      <c r="I53" s="3">
        <v>0.83767135042081919</v>
      </c>
    </row>
    <row r="54" spans="8:16" x14ac:dyDescent="0.45">
      <c r="H54" s="3" t="s">
        <v>9</v>
      </c>
      <c r="I54" s="3">
        <v>1274.9355299183383</v>
      </c>
    </row>
    <row r="55" spans="8:16" ht="14.65" thickBot="1" x14ac:dyDescent="0.5">
      <c r="H55" s="4" t="s">
        <v>10</v>
      </c>
      <c r="I55" s="4">
        <v>24</v>
      </c>
    </row>
    <row r="57" spans="8:16" ht="14.65" thickBot="1" x14ac:dyDescent="0.5">
      <c r="H57" t="s">
        <v>11</v>
      </c>
    </row>
    <row r="58" spans="8:16" x14ac:dyDescent="0.45">
      <c r="H58" s="5"/>
      <c r="I58" s="5" t="s">
        <v>12</v>
      </c>
      <c r="J58" s="5" t="s">
        <v>13</v>
      </c>
      <c r="K58" s="5" t="s">
        <v>14</v>
      </c>
      <c r="L58" s="5" t="s">
        <v>15</v>
      </c>
      <c r="M58" s="5" t="s">
        <v>16</v>
      </c>
    </row>
    <row r="59" spans="8:16" x14ac:dyDescent="0.45">
      <c r="H59" s="3" t="s">
        <v>17</v>
      </c>
      <c r="I59" s="3">
        <v>3</v>
      </c>
      <c r="J59" s="3">
        <v>197798832.8493703</v>
      </c>
      <c r="K59" s="3">
        <v>65932944.283123434</v>
      </c>
      <c r="L59" s="3">
        <v>40.56262210362528</v>
      </c>
      <c r="M59" s="3">
        <v>1.0848241924601749E-8</v>
      </c>
    </row>
    <row r="60" spans="8:16" x14ac:dyDescent="0.45">
      <c r="H60" s="3" t="s">
        <v>18</v>
      </c>
      <c r="I60" s="3">
        <v>20</v>
      </c>
      <c r="J60" s="3">
        <v>32509212.108963087</v>
      </c>
      <c r="K60" s="3">
        <v>1625460.6054481543</v>
      </c>
      <c r="L60" s="3"/>
      <c r="M60" s="3"/>
    </row>
    <row r="61" spans="8:16" ht="14.65" thickBot="1" x14ac:dyDescent="0.5">
      <c r="H61" s="4" t="s">
        <v>19</v>
      </c>
      <c r="I61" s="4">
        <v>23</v>
      </c>
      <c r="J61" s="4">
        <v>230308044.95833337</v>
      </c>
      <c r="K61" s="4"/>
      <c r="L61" s="4"/>
      <c r="M61" s="4"/>
    </row>
    <row r="62" spans="8:16" ht="14.65" thickBot="1" x14ac:dyDescent="0.5"/>
    <row r="63" spans="8:16" x14ac:dyDescent="0.45">
      <c r="H63" s="5"/>
      <c r="I63" s="5" t="s">
        <v>20</v>
      </c>
      <c r="J63" s="5" t="s">
        <v>9</v>
      </c>
      <c r="K63" s="5" t="s">
        <v>21</v>
      </c>
      <c r="L63" s="5" t="s">
        <v>22</v>
      </c>
      <c r="M63" s="5" t="s">
        <v>23</v>
      </c>
      <c r="N63" s="5" t="s">
        <v>24</v>
      </c>
      <c r="O63" s="5" t="s">
        <v>25</v>
      </c>
      <c r="P63" s="5" t="s">
        <v>26</v>
      </c>
    </row>
    <row r="64" spans="8:16" x14ac:dyDescent="0.45">
      <c r="H64" s="3" t="s">
        <v>27</v>
      </c>
      <c r="I64" s="3">
        <v>-25096.83292187014</v>
      </c>
      <c r="J64" s="3">
        <v>24859.611309125165</v>
      </c>
      <c r="K64" s="3">
        <v>-1.0095424505956736</v>
      </c>
      <c r="L64" s="3">
        <v>0.3247731563783578</v>
      </c>
      <c r="M64" s="3">
        <v>-76953.073425942348</v>
      </c>
      <c r="N64" s="3">
        <v>26759.407582202068</v>
      </c>
      <c r="O64" s="3">
        <v>-76953.073425942348</v>
      </c>
      <c r="P64" s="3">
        <v>26759.407582202068</v>
      </c>
    </row>
    <row r="65" spans="8:16" x14ac:dyDescent="0.45">
      <c r="H65" s="3" t="s">
        <v>2</v>
      </c>
      <c r="I65" s="3">
        <v>-5055.2698659208454</v>
      </c>
      <c r="J65" s="3">
        <v>526.39955369758263</v>
      </c>
      <c r="K65" s="3">
        <v>-9.603484331267321</v>
      </c>
      <c r="L65" s="3">
        <v>6.2195445077898593E-9</v>
      </c>
      <c r="M65" s="3">
        <v>-6153.3200935910681</v>
      </c>
      <c r="N65" s="3">
        <v>-3957.2196382506231</v>
      </c>
      <c r="O65" s="3">
        <v>-6153.3200935910681</v>
      </c>
      <c r="P65" s="3">
        <v>-3957.2196382506231</v>
      </c>
    </row>
    <row r="66" spans="8:16" x14ac:dyDescent="0.45">
      <c r="H66" s="3" t="s">
        <v>3</v>
      </c>
      <c r="I66" s="3">
        <v>648.61214025972174</v>
      </c>
      <c r="J66" s="3">
        <v>209.0048787092347</v>
      </c>
      <c r="K66" s="3">
        <v>3.10333492818636</v>
      </c>
      <c r="L66" s="3">
        <v>5.6023444867755188E-3</v>
      </c>
      <c r="M66" s="3">
        <v>212.63560297202258</v>
      </c>
      <c r="N66" s="3">
        <v>1084.588677547421</v>
      </c>
      <c r="O66" s="3">
        <v>212.63560297202258</v>
      </c>
      <c r="P66" s="3">
        <v>1084.588677547421</v>
      </c>
    </row>
    <row r="67" spans="8:16" ht="14.65" thickBot="1" x14ac:dyDescent="0.5">
      <c r="H67" s="4" t="s">
        <v>4</v>
      </c>
      <c r="I67" s="4">
        <v>1802.6109561246008</v>
      </c>
      <c r="J67" s="4">
        <v>392.84854270927622</v>
      </c>
      <c r="K67" s="4">
        <v>4.5885647015333477</v>
      </c>
      <c r="L67" s="4">
        <v>1.7801627164016712E-4</v>
      </c>
      <c r="M67" s="4">
        <v>983.14325572138762</v>
      </c>
      <c r="N67" s="4">
        <v>2622.078656527814</v>
      </c>
      <c r="O67" s="4">
        <v>983.14325572138762</v>
      </c>
      <c r="P67" s="4">
        <v>2622.078656527814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8E359-7482-48E9-9DB2-51E55A5FE4E6}">
  <dimension ref="A1:R95"/>
  <sheetViews>
    <sheetView tabSelected="1" topLeftCell="G76" zoomScale="150" zoomScaleNormal="150" workbookViewId="0">
      <selection activeCell="I87" sqref="I87"/>
    </sheetView>
  </sheetViews>
  <sheetFormatPr defaultRowHeight="14.25" x14ac:dyDescent="0.45"/>
  <cols>
    <col min="2" max="2" width="11.265625" customWidth="1"/>
    <col min="3" max="3" width="10.1328125" customWidth="1"/>
    <col min="4" max="4" width="15.1328125" customWidth="1"/>
    <col min="5" max="5" width="16.3984375" customWidth="1"/>
    <col min="6" max="6" width="21.33203125" customWidth="1"/>
    <col min="7" max="7" width="15.796875" customWidth="1"/>
    <col min="8" max="8" width="18.265625" customWidth="1"/>
    <col min="9" max="9" width="25.46484375" customWidth="1"/>
    <col min="10" max="10" width="20.9296875" customWidth="1"/>
    <col min="11" max="11" width="12.73046875" customWidth="1"/>
    <col min="12" max="12" width="12.6640625" customWidth="1"/>
    <col min="13" max="13" width="9.3984375" customWidth="1"/>
    <col min="14" max="15" width="10.265625" customWidth="1"/>
    <col min="16" max="16" width="11.3984375" customWidth="1"/>
    <col min="17" max="17" width="11.59765625" customWidth="1"/>
  </cols>
  <sheetData>
    <row r="1" spans="1:11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34</v>
      </c>
      <c r="G1" s="1" t="s">
        <v>35</v>
      </c>
      <c r="H1" s="1" t="s">
        <v>36</v>
      </c>
    </row>
    <row r="2" spans="1:11" x14ac:dyDescent="0.45">
      <c r="A2">
        <v>1</v>
      </c>
      <c r="B2">
        <v>73959</v>
      </c>
      <c r="C2" s="2">
        <v>8.75</v>
      </c>
      <c r="D2" s="2">
        <v>50.04</v>
      </c>
      <c r="E2" s="2">
        <v>61.13</v>
      </c>
      <c r="F2">
        <f ca="1">RANDBETWEEN(0,100)</f>
        <v>2</v>
      </c>
      <c r="G2">
        <f ca="1">RANDBETWEEN(0,100)</f>
        <v>30</v>
      </c>
      <c r="H2">
        <f ca="1">RANDBETWEEN(0,100)</f>
        <v>15</v>
      </c>
    </row>
    <row r="3" spans="1:11" x14ac:dyDescent="0.45">
      <c r="A3">
        <v>2</v>
      </c>
      <c r="B3">
        <v>71544</v>
      </c>
      <c r="C3" s="2">
        <v>8.99</v>
      </c>
      <c r="D3" s="2">
        <v>50.74</v>
      </c>
      <c r="E3" s="2">
        <v>60.19</v>
      </c>
      <c r="F3">
        <f t="shared" ref="F3:H25" ca="1" si="0">RANDBETWEEN(0,100)</f>
        <v>79</v>
      </c>
      <c r="G3">
        <f t="shared" ca="1" si="0"/>
        <v>15</v>
      </c>
      <c r="H3">
        <f t="shared" ca="1" si="0"/>
        <v>29</v>
      </c>
    </row>
    <row r="4" spans="1:11" x14ac:dyDescent="0.45">
      <c r="A4">
        <v>3</v>
      </c>
      <c r="B4">
        <v>78587</v>
      </c>
      <c r="C4" s="2">
        <v>7.5</v>
      </c>
      <c r="D4" s="2">
        <v>50.14</v>
      </c>
      <c r="E4" s="2">
        <v>59.16</v>
      </c>
      <c r="F4">
        <f t="shared" ca="1" si="0"/>
        <v>62</v>
      </c>
      <c r="G4">
        <f t="shared" ca="1" si="0"/>
        <v>65</v>
      </c>
      <c r="H4">
        <f t="shared" ca="1" si="0"/>
        <v>41</v>
      </c>
    </row>
    <row r="5" spans="1:11" x14ac:dyDescent="0.45">
      <c r="A5">
        <v>4</v>
      </c>
      <c r="B5">
        <v>80364</v>
      </c>
      <c r="C5" s="2">
        <v>7.25</v>
      </c>
      <c r="D5" s="2">
        <v>50.27</v>
      </c>
      <c r="E5" s="2">
        <v>60.38</v>
      </c>
      <c r="F5">
        <f t="shared" ca="1" si="0"/>
        <v>47</v>
      </c>
      <c r="G5">
        <f t="shared" ca="1" si="0"/>
        <v>28</v>
      </c>
      <c r="H5">
        <f t="shared" ca="1" si="0"/>
        <v>55</v>
      </c>
    </row>
    <row r="6" spans="1:11" x14ac:dyDescent="0.45">
      <c r="A6">
        <v>5</v>
      </c>
      <c r="B6">
        <v>78771</v>
      </c>
      <c r="C6" s="2">
        <v>7.4</v>
      </c>
      <c r="D6" s="2">
        <v>51.25</v>
      </c>
      <c r="E6" s="2">
        <v>59.71</v>
      </c>
      <c r="F6">
        <f t="shared" ca="1" si="0"/>
        <v>63</v>
      </c>
      <c r="G6">
        <f t="shared" ca="1" si="0"/>
        <v>74</v>
      </c>
      <c r="H6">
        <f t="shared" ca="1" si="0"/>
        <v>56</v>
      </c>
    </row>
    <row r="7" spans="1:11" ht="18" x14ac:dyDescent="0.55000000000000004">
      <c r="A7">
        <v>6</v>
      </c>
      <c r="B7">
        <v>71986</v>
      </c>
      <c r="C7" s="2">
        <v>8.5</v>
      </c>
      <c r="D7" s="2">
        <v>50.65</v>
      </c>
      <c r="E7" s="2">
        <v>59.88</v>
      </c>
      <c r="F7">
        <f t="shared" ca="1" si="0"/>
        <v>61</v>
      </c>
      <c r="G7">
        <f t="shared" ca="1" si="0"/>
        <v>16</v>
      </c>
      <c r="H7">
        <f t="shared" ca="1" si="0"/>
        <v>75</v>
      </c>
      <c r="J7" s="8" t="s">
        <v>28</v>
      </c>
    </row>
    <row r="8" spans="1:11" ht="14.65" thickBot="1" x14ac:dyDescent="0.5">
      <c r="A8">
        <v>7</v>
      </c>
      <c r="B8">
        <v>74885</v>
      </c>
      <c r="C8" s="2">
        <v>8.4</v>
      </c>
      <c r="D8" s="2">
        <v>50.87</v>
      </c>
      <c r="E8" s="2">
        <v>60.14</v>
      </c>
      <c r="F8">
        <f t="shared" ca="1" si="0"/>
        <v>59</v>
      </c>
      <c r="G8">
        <f t="shared" ca="1" si="0"/>
        <v>87</v>
      </c>
      <c r="H8">
        <f t="shared" ca="1" si="0"/>
        <v>99</v>
      </c>
    </row>
    <row r="9" spans="1:11" x14ac:dyDescent="0.45">
      <c r="A9">
        <v>8</v>
      </c>
      <c r="B9">
        <v>73345</v>
      </c>
      <c r="C9" s="2">
        <v>7.9</v>
      </c>
      <c r="D9" s="2">
        <v>50.15</v>
      </c>
      <c r="E9" s="2">
        <v>60.08</v>
      </c>
      <c r="F9">
        <f t="shared" ca="1" si="0"/>
        <v>22</v>
      </c>
      <c r="G9">
        <f t="shared" ca="1" si="0"/>
        <v>78</v>
      </c>
      <c r="H9">
        <f t="shared" ca="1" si="0"/>
        <v>39</v>
      </c>
      <c r="J9" s="6" t="s">
        <v>5</v>
      </c>
      <c r="K9" s="6"/>
    </row>
    <row r="10" spans="1:11" x14ac:dyDescent="0.45">
      <c r="A10">
        <v>9</v>
      </c>
      <c r="B10">
        <v>76659</v>
      </c>
      <c r="C10" s="2">
        <v>7.25</v>
      </c>
      <c r="D10" s="2">
        <v>48.24</v>
      </c>
      <c r="E10" s="2">
        <v>59.9</v>
      </c>
      <c r="F10">
        <f t="shared" ca="1" si="0"/>
        <v>39</v>
      </c>
      <c r="G10">
        <f t="shared" ca="1" si="0"/>
        <v>17</v>
      </c>
      <c r="H10">
        <f t="shared" ca="1" si="0"/>
        <v>7</v>
      </c>
      <c r="J10" s="3" t="s">
        <v>6</v>
      </c>
      <c r="K10" s="3">
        <v>0.78675932103710255</v>
      </c>
    </row>
    <row r="11" spans="1:11" x14ac:dyDescent="0.45">
      <c r="A11">
        <v>10</v>
      </c>
      <c r="B11">
        <v>71880</v>
      </c>
      <c r="C11" s="2">
        <v>8.7000000000000011</v>
      </c>
      <c r="D11" s="2">
        <v>50.19</v>
      </c>
      <c r="E11" s="2">
        <v>59.68</v>
      </c>
      <c r="F11">
        <f t="shared" ca="1" si="0"/>
        <v>89</v>
      </c>
      <c r="G11">
        <f t="shared" ca="1" si="0"/>
        <v>100</v>
      </c>
      <c r="H11">
        <f t="shared" ca="1" si="0"/>
        <v>90</v>
      </c>
      <c r="J11" s="7" t="s">
        <v>7</v>
      </c>
      <c r="K11" s="7">
        <v>0.61899022923876268</v>
      </c>
    </row>
    <row r="12" spans="1:11" x14ac:dyDescent="0.45">
      <c r="A12">
        <v>11</v>
      </c>
      <c r="B12">
        <v>73598</v>
      </c>
      <c r="C12" s="2">
        <v>8.4</v>
      </c>
      <c r="D12" s="2">
        <v>51.11</v>
      </c>
      <c r="E12" s="2">
        <v>59.83</v>
      </c>
      <c r="F12">
        <f t="shared" ca="1" si="0"/>
        <v>100</v>
      </c>
      <c r="G12">
        <f t="shared" ca="1" si="0"/>
        <v>60</v>
      </c>
      <c r="H12">
        <f t="shared" ca="1" si="0"/>
        <v>4</v>
      </c>
      <c r="J12" s="9" t="s">
        <v>8</v>
      </c>
      <c r="K12" s="9">
        <v>0.60167160329507008</v>
      </c>
    </row>
    <row r="13" spans="1:11" x14ac:dyDescent="0.45">
      <c r="A13">
        <v>12</v>
      </c>
      <c r="B13">
        <v>74893</v>
      </c>
      <c r="C13" s="2">
        <v>8.1</v>
      </c>
      <c r="D13" s="2">
        <v>51.49</v>
      </c>
      <c r="E13" s="2">
        <v>59.77</v>
      </c>
      <c r="F13">
        <f t="shared" ca="1" si="0"/>
        <v>29</v>
      </c>
      <c r="G13">
        <f t="shared" ca="1" si="0"/>
        <v>27</v>
      </c>
      <c r="H13">
        <f t="shared" ca="1" si="0"/>
        <v>26</v>
      </c>
      <c r="J13" s="3" t="s">
        <v>9</v>
      </c>
      <c r="K13" s="3">
        <v>1997.1526938260167</v>
      </c>
    </row>
    <row r="14" spans="1:11" ht="14.65" thickBot="1" x14ac:dyDescent="0.5">
      <c r="A14">
        <v>13</v>
      </c>
      <c r="B14">
        <v>69003</v>
      </c>
      <c r="C14" s="2">
        <v>8.4</v>
      </c>
      <c r="D14" s="2">
        <v>50.1</v>
      </c>
      <c r="E14" s="2">
        <v>59.29</v>
      </c>
      <c r="F14">
        <f t="shared" ca="1" si="0"/>
        <v>71</v>
      </c>
      <c r="G14">
        <f t="shared" ca="1" si="0"/>
        <v>67</v>
      </c>
      <c r="H14">
        <f t="shared" ca="1" si="0"/>
        <v>13</v>
      </c>
      <c r="J14" s="4" t="s">
        <v>10</v>
      </c>
      <c r="K14" s="4">
        <v>24</v>
      </c>
    </row>
    <row r="15" spans="1:11" x14ac:dyDescent="0.45">
      <c r="A15">
        <v>14</v>
      </c>
      <c r="B15">
        <v>78542</v>
      </c>
      <c r="C15" s="2">
        <v>7.4</v>
      </c>
      <c r="D15" s="2">
        <v>49.24</v>
      </c>
      <c r="E15" s="2">
        <v>60.4</v>
      </c>
      <c r="F15">
        <f t="shared" ca="1" si="0"/>
        <v>73</v>
      </c>
      <c r="G15">
        <f t="shared" ca="1" si="0"/>
        <v>17</v>
      </c>
      <c r="H15">
        <f t="shared" ca="1" si="0"/>
        <v>25</v>
      </c>
    </row>
    <row r="16" spans="1:11" ht="14.65" thickBot="1" x14ac:dyDescent="0.5">
      <c r="A16">
        <v>15</v>
      </c>
      <c r="B16">
        <v>72543</v>
      </c>
      <c r="C16" s="2">
        <v>8</v>
      </c>
      <c r="D16" s="2">
        <v>50.04</v>
      </c>
      <c r="E16" s="2">
        <v>59.89</v>
      </c>
      <c r="F16">
        <f t="shared" ca="1" si="0"/>
        <v>61</v>
      </c>
      <c r="G16">
        <f t="shared" ca="1" si="0"/>
        <v>91</v>
      </c>
      <c r="H16">
        <f t="shared" ca="1" si="0"/>
        <v>80</v>
      </c>
      <c r="J16" t="s">
        <v>11</v>
      </c>
    </row>
    <row r="17" spans="1:18" x14ac:dyDescent="0.45">
      <c r="A17">
        <v>16</v>
      </c>
      <c r="B17">
        <v>74247</v>
      </c>
      <c r="C17" s="2">
        <v>8.3000000000000007</v>
      </c>
      <c r="D17" s="2">
        <v>49.46</v>
      </c>
      <c r="E17" s="2">
        <v>60.06</v>
      </c>
      <c r="F17">
        <f t="shared" ca="1" si="0"/>
        <v>23</v>
      </c>
      <c r="G17">
        <f t="shared" ca="1" si="0"/>
        <v>80</v>
      </c>
      <c r="H17">
        <f t="shared" ca="1" si="0"/>
        <v>66</v>
      </c>
      <c r="J17" s="5"/>
      <c r="K17" s="5" t="s">
        <v>12</v>
      </c>
      <c r="L17" s="5" t="s">
        <v>13</v>
      </c>
      <c r="M17" s="5" t="s">
        <v>14</v>
      </c>
      <c r="N17" s="5" t="s">
        <v>15</v>
      </c>
      <c r="O17" s="5" t="s">
        <v>16</v>
      </c>
    </row>
    <row r="18" spans="1:18" x14ac:dyDescent="0.45">
      <c r="A18">
        <v>17</v>
      </c>
      <c r="B18">
        <v>76253</v>
      </c>
      <c r="C18" s="2">
        <v>8.1</v>
      </c>
      <c r="D18" s="2">
        <v>51.62</v>
      </c>
      <c r="E18" s="2">
        <v>60.51</v>
      </c>
      <c r="F18">
        <f t="shared" ca="1" si="0"/>
        <v>23</v>
      </c>
      <c r="G18">
        <f t="shared" ca="1" si="0"/>
        <v>11</v>
      </c>
      <c r="H18">
        <f t="shared" ca="1" si="0"/>
        <v>49</v>
      </c>
      <c r="J18" s="3" t="s">
        <v>17</v>
      </c>
      <c r="K18" s="3">
        <v>1</v>
      </c>
      <c r="L18" s="3">
        <v>142558429.54429004</v>
      </c>
      <c r="M18" s="3">
        <v>142558429.54429004</v>
      </c>
      <c r="N18" s="3">
        <v>35.74130137409643</v>
      </c>
      <c r="O18" s="3">
        <v>5.1250702001991347E-6</v>
      </c>
    </row>
    <row r="19" spans="1:18" x14ac:dyDescent="0.45">
      <c r="A19">
        <v>18</v>
      </c>
      <c r="B19">
        <v>72582</v>
      </c>
      <c r="C19" s="2">
        <v>8.2000000000000011</v>
      </c>
      <c r="D19" s="2">
        <v>49.78</v>
      </c>
      <c r="E19" s="2">
        <v>58.93</v>
      </c>
      <c r="F19">
        <f t="shared" ca="1" si="0"/>
        <v>98</v>
      </c>
      <c r="G19">
        <f t="shared" ca="1" si="0"/>
        <v>84</v>
      </c>
      <c r="H19">
        <f t="shared" ca="1" si="0"/>
        <v>34</v>
      </c>
      <c r="J19" s="3" t="s">
        <v>18</v>
      </c>
      <c r="K19" s="3">
        <v>22</v>
      </c>
      <c r="L19" s="3">
        <v>87749615.414043337</v>
      </c>
      <c r="M19" s="3">
        <v>3988618.8824565155</v>
      </c>
      <c r="N19" s="3"/>
      <c r="O19" s="3"/>
    </row>
    <row r="20" spans="1:18" ht="14.65" thickBot="1" x14ac:dyDescent="0.5">
      <c r="A20">
        <v>19</v>
      </c>
      <c r="B20">
        <v>69022</v>
      </c>
      <c r="C20" s="2">
        <v>8.99</v>
      </c>
      <c r="D20" s="2">
        <v>48.6</v>
      </c>
      <c r="E20" s="2">
        <v>60.09</v>
      </c>
      <c r="F20">
        <f t="shared" ca="1" si="0"/>
        <v>10</v>
      </c>
      <c r="G20">
        <f t="shared" ca="1" si="0"/>
        <v>66</v>
      </c>
      <c r="H20">
        <f t="shared" ca="1" si="0"/>
        <v>29</v>
      </c>
      <c r="J20" s="4" t="s">
        <v>19</v>
      </c>
      <c r="K20" s="4">
        <v>23</v>
      </c>
      <c r="L20" s="4">
        <v>230308044.95833337</v>
      </c>
      <c r="M20" s="4"/>
      <c r="N20" s="4"/>
      <c r="O20" s="4"/>
    </row>
    <row r="21" spans="1:18" ht="14.65" thickBot="1" x14ac:dyDescent="0.5">
      <c r="A21">
        <v>20</v>
      </c>
      <c r="B21">
        <v>76200</v>
      </c>
      <c r="C21" s="2">
        <v>7.99</v>
      </c>
      <c r="D21" s="2">
        <v>49</v>
      </c>
      <c r="E21" s="2">
        <v>61</v>
      </c>
      <c r="F21">
        <f t="shared" ca="1" si="0"/>
        <v>38</v>
      </c>
      <c r="G21">
        <f t="shared" ca="1" si="0"/>
        <v>50</v>
      </c>
      <c r="H21">
        <f t="shared" ca="1" si="0"/>
        <v>54</v>
      </c>
    </row>
    <row r="22" spans="1:18" x14ac:dyDescent="0.45">
      <c r="A22">
        <v>21</v>
      </c>
      <c r="B22">
        <v>69701</v>
      </c>
      <c r="C22" s="2">
        <v>8.5</v>
      </c>
      <c r="D22" s="2">
        <v>48</v>
      </c>
      <c r="E22" s="2">
        <v>59</v>
      </c>
      <c r="F22">
        <f t="shared" ca="1" si="0"/>
        <v>9</v>
      </c>
      <c r="G22">
        <f t="shared" ca="1" si="0"/>
        <v>60</v>
      </c>
      <c r="H22">
        <f t="shared" ca="1" si="0"/>
        <v>88</v>
      </c>
      <c r="J22" s="5"/>
      <c r="K22" s="5" t="s">
        <v>20</v>
      </c>
      <c r="L22" s="5" t="s">
        <v>9</v>
      </c>
      <c r="M22" s="5" t="s">
        <v>21</v>
      </c>
      <c r="N22" s="5" t="s">
        <v>22</v>
      </c>
      <c r="O22" s="5" t="s">
        <v>23</v>
      </c>
      <c r="P22" s="5" t="s">
        <v>24</v>
      </c>
      <c r="Q22" s="5" t="s">
        <v>25</v>
      </c>
      <c r="R22" s="5" t="s">
        <v>26</v>
      </c>
    </row>
    <row r="23" spans="1:18" x14ac:dyDescent="0.45">
      <c r="A23">
        <v>22</v>
      </c>
      <c r="B23">
        <v>77005</v>
      </c>
      <c r="C23" s="2">
        <v>7.9</v>
      </c>
      <c r="D23" s="2">
        <v>54</v>
      </c>
      <c r="E23" s="2">
        <v>59.5</v>
      </c>
      <c r="F23">
        <f t="shared" ca="1" si="0"/>
        <v>71</v>
      </c>
      <c r="G23">
        <f t="shared" ca="1" si="0"/>
        <v>87</v>
      </c>
      <c r="H23">
        <f t="shared" ca="1" si="0"/>
        <v>59</v>
      </c>
      <c r="J23" s="3" t="s">
        <v>27</v>
      </c>
      <c r="K23" s="3">
        <v>114215.08110145092</v>
      </c>
      <c r="L23" s="3">
        <v>6695.9437991365921</v>
      </c>
      <c r="M23" s="3">
        <v>17.057353605055404</v>
      </c>
      <c r="N23" s="3">
        <v>3.6027918833382967E-14</v>
      </c>
      <c r="O23" s="3">
        <v>100328.54359222259</v>
      </c>
      <c r="P23" s="3">
        <v>128101.61861067926</v>
      </c>
      <c r="Q23" s="3">
        <v>100328.54359222259</v>
      </c>
      <c r="R23" s="3">
        <v>128101.61861067926</v>
      </c>
    </row>
    <row r="24" spans="1:18" ht="14.65" thickBot="1" x14ac:dyDescent="0.5">
      <c r="A24">
        <v>23</v>
      </c>
      <c r="B24">
        <v>70987</v>
      </c>
      <c r="C24" s="2">
        <v>7.99</v>
      </c>
      <c r="D24" s="2">
        <v>48.7</v>
      </c>
      <c r="E24" s="2">
        <v>58</v>
      </c>
      <c r="F24">
        <f t="shared" ca="1" si="0"/>
        <v>50</v>
      </c>
      <c r="G24">
        <f t="shared" ca="1" si="0"/>
        <v>78</v>
      </c>
      <c r="H24">
        <f t="shared" ca="1" si="0"/>
        <v>46</v>
      </c>
      <c r="J24" s="4" t="s">
        <v>2</v>
      </c>
      <c r="K24" s="4">
        <v>-4913.7269237283344</v>
      </c>
      <c r="L24" s="4">
        <v>821.91297514393898</v>
      </c>
      <c r="M24" s="4">
        <v>-5.9784029116559561</v>
      </c>
      <c r="N24" s="4">
        <v>5.1250702001991347E-6</v>
      </c>
      <c r="O24" s="4">
        <v>-6618.27010704022</v>
      </c>
      <c r="P24" s="4">
        <v>-3209.1837404164485</v>
      </c>
      <c r="Q24" s="4">
        <v>-6618.27010704022</v>
      </c>
      <c r="R24" s="4">
        <v>-3209.1837404164485</v>
      </c>
    </row>
    <row r="25" spans="1:18" x14ac:dyDescent="0.45">
      <c r="A25">
        <v>24</v>
      </c>
      <c r="B25">
        <v>75643</v>
      </c>
      <c r="C25" s="2">
        <v>8.25</v>
      </c>
      <c r="D25" s="2">
        <v>50</v>
      </c>
      <c r="E25" s="2">
        <v>60.5</v>
      </c>
      <c r="F25">
        <f t="shared" ca="1" si="0"/>
        <v>71</v>
      </c>
      <c r="G25">
        <f t="shared" ca="1" si="0"/>
        <v>38</v>
      </c>
      <c r="H25">
        <f t="shared" ca="1" si="0"/>
        <v>70</v>
      </c>
    </row>
    <row r="27" spans="1:18" ht="18" x14ac:dyDescent="0.55000000000000004">
      <c r="C27" s="2"/>
      <c r="D27" s="2"/>
      <c r="E27" s="2"/>
      <c r="J27" s="8" t="s">
        <v>32</v>
      </c>
    </row>
    <row r="28" spans="1:18" ht="14.65" thickBot="1" x14ac:dyDescent="0.5">
      <c r="C28" s="2"/>
      <c r="D28" s="2"/>
      <c r="E28" s="2"/>
    </row>
    <row r="29" spans="1:18" x14ac:dyDescent="0.45">
      <c r="C29" s="2"/>
      <c r="D29" s="2"/>
      <c r="E29" s="2"/>
      <c r="J29" s="6" t="s">
        <v>5</v>
      </c>
      <c r="K29" s="6"/>
    </row>
    <row r="30" spans="1:18" x14ac:dyDescent="0.45">
      <c r="J30" s="3" t="s">
        <v>6</v>
      </c>
      <c r="K30" s="3">
        <v>0.84275968261045708</v>
      </c>
    </row>
    <row r="31" spans="1:18" x14ac:dyDescent="0.45">
      <c r="J31" s="7" t="s">
        <v>7</v>
      </c>
      <c r="K31" s="7">
        <v>0.71024388263367844</v>
      </c>
    </row>
    <row r="32" spans="1:18" x14ac:dyDescent="0.45">
      <c r="J32" s="9" t="s">
        <v>8</v>
      </c>
      <c r="K32" s="9">
        <v>0.68264806193212402</v>
      </c>
    </row>
    <row r="33" spans="10:18" x14ac:dyDescent="0.45">
      <c r="J33" s="3" t="s">
        <v>9</v>
      </c>
      <c r="K33" s="3">
        <v>1782.6300113590182</v>
      </c>
    </row>
    <row r="34" spans="10:18" ht="14.65" thickBot="1" x14ac:dyDescent="0.5">
      <c r="J34" s="4" t="s">
        <v>10</v>
      </c>
      <c r="K34" s="4">
        <v>24</v>
      </c>
    </row>
    <row r="36" spans="10:18" ht="14.65" thickBot="1" x14ac:dyDescent="0.5">
      <c r="J36" t="s">
        <v>11</v>
      </c>
    </row>
    <row r="37" spans="10:18" x14ac:dyDescent="0.45">
      <c r="J37" s="5"/>
      <c r="K37" s="5" t="s">
        <v>12</v>
      </c>
      <c r="L37" s="5" t="s">
        <v>13</v>
      </c>
      <c r="M37" s="5" t="s">
        <v>14</v>
      </c>
      <c r="N37" s="5" t="s">
        <v>15</v>
      </c>
      <c r="O37" s="5" t="s">
        <v>16</v>
      </c>
    </row>
    <row r="38" spans="10:18" x14ac:dyDescent="0.45">
      <c r="J38" s="3" t="s">
        <v>17</v>
      </c>
      <c r="K38" s="3">
        <v>2</v>
      </c>
      <c r="L38" s="3">
        <v>163574880.05297846</v>
      </c>
      <c r="M38" s="3">
        <v>81787440.026489228</v>
      </c>
      <c r="N38" s="3">
        <v>25.737371260484785</v>
      </c>
      <c r="O38" s="3">
        <v>2.2456519312444806E-6</v>
      </c>
    </row>
    <row r="39" spans="10:18" x14ac:dyDescent="0.45">
      <c r="J39" s="3" t="s">
        <v>18</v>
      </c>
      <c r="K39" s="3">
        <v>21</v>
      </c>
      <c r="L39" s="3">
        <v>66733164.905354924</v>
      </c>
      <c r="M39" s="3">
        <v>3177769.7573978538</v>
      </c>
      <c r="N39" s="3"/>
      <c r="O39" s="3"/>
    </row>
    <row r="40" spans="10:18" ht="14.65" thickBot="1" x14ac:dyDescent="0.5">
      <c r="J40" s="4" t="s">
        <v>19</v>
      </c>
      <c r="K40" s="4">
        <v>23</v>
      </c>
      <c r="L40" s="4">
        <v>230308044.95833337</v>
      </c>
      <c r="M40" s="4"/>
      <c r="N40" s="4"/>
      <c r="O40" s="4"/>
    </row>
    <row r="41" spans="10:18" ht="14.65" thickBot="1" x14ac:dyDescent="0.5"/>
    <row r="42" spans="10:18" x14ac:dyDescent="0.45">
      <c r="J42" s="5"/>
      <c r="K42" s="5" t="s">
        <v>20</v>
      </c>
      <c r="L42" s="5" t="s">
        <v>9</v>
      </c>
      <c r="M42" s="5" t="s">
        <v>21</v>
      </c>
      <c r="N42" s="5" t="s">
        <v>22</v>
      </c>
      <c r="O42" s="5" t="s">
        <v>23</v>
      </c>
      <c r="P42" s="5" t="s">
        <v>24</v>
      </c>
      <c r="Q42" s="5" t="s">
        <v>25</v>
      </c>
      <c r="R42" s="5" t="s">
        <v>26</v>
      </c>
    </row>
    <row r="43" spans="10:18" x14ac:dyDescent="0.45">
      <c r="J43" s="3" t="s">
        <v>27</v>
      </c>
      <c r="K43" s="3">
        <v>76362.412243945015</v>
      </c>
      <c r="L43" s="3">
        <v>15886.147451469271</v>
      </c>
      <c r="M43" s="3">
        <v>4.8068553107180456</v>
      </c>
      <c r="N43" s="3">
        <v>9.4690418827058663E-5</v>
      </c>
      <c r="O43" s="3">
        <v>43325.360064484172</v>
      </c>
      <c r="P43" s="3">
        <v>109399.46442340585</v>
      </c>
      <c r="Q43" s="3">
        <v>43325.360064484172</v>
      </c>
      <c r="R43" s="3">
        <v>109399.46442340585</v>
      </c>
    </row>
    <row r="44" spans="10:18" x14ac:dyDescent="0.45">
      <c r="J44" s="3" t="s">
        <v>2</v>
      </c>
      <c r="K44" s="3">
        <v>-4869.233307713137</v>
      </c>
      <c r="L44" s="3">
        <v>733.83178181048629</v>
      </c>
      <c r="M44" s="3">
        <v>-6.6353535352474386</v>
      </c>
      <c r="N44" s="3">
        <v>1.4370955697753069E-6</v>
      </c>
      <c r="O44" s="3">
        <v>-6395.3200408674065</v>
      </c>
      <c r="P44" s="3">
        <v>-3343.1465745588675</v>
      </c>
      <c r="Q44" s="3">
        <v>-6395.3200408674065</v>
      </c>
      <c r="R44" s="3">
        <v>-3343.1465745588675</v>
      </c>
    </row>
    <row r="45" spans="10:18" ht="14.65" thickBot="1" x14ac:dyDescent="0.5">
      <c r="J45" s="4" t="s">
        <v>3</v>
      </c>
      <c r="K45" s="4">
        <v>747.52482260951058</v>
      </c>
      <c r="L45" s="4">
        <v>290.67464294977862</v>
      </c>
      <c r="M45" s="4">
        <v>2.5716891402139415</v>
      </c>
      <c r="N45" s="4">
        <v>1.7783172293803204E-2</v>
      </c>
      <c r="O45" s="4">
        <v>143.03381081987584</v>
      </c>
      <c r="P45" s="4">
        <v>1352.0158343991452</v>
      </c>
      <c r="Q45" s="4">
        <v>143.03381081987584</v>
      </c>
      <c r="R45" s="4">
        <v>1352.0158343991452</v>
      </c>
    </row>
    <row r="50" spans="10:15" ht="18" x14ac:dyDescent="0.55000000000000004">
      <c r="J50" s="8" t="s">
        <v>31</v>
      </c>
    </row>
    <row r="51" spans="10:15" ht="14.65" thickBot="1" x14ac:dyDescent="0.5"/>
    <row r="52" spans="10:15" x14ac:dyDescent="0.45">
      <c r="J52" s="6" t="s">
        <v>5</v>
      </c>
      <c r="K52" s="6"/>
    </row>
    <row r="53" spans="10:15" x14ac:dyDescent="0.45">
      <c r="J53" s="3" t="s">
        <v>6</v>
      </c>
      <c r="K53" s="3">
        <v>0.9267387185932412</v>
      </c>
    </row>
    <row r="54" spans="10:15" x14ac:dyDescent="0.45">
      <c r="J54" s="7" t="s">
        <v>7</v>
      </c>
      <c r="K54" s="7">
        <v>0.85884465253984277</v>
      </c>
    </row>
    <row r="55" spans="10:15" x14ac:dyDescent="0.45">
      <c r="J55" s="9" t="s">
        <v>8</v>
      </c>
      <c r="K55" s="9">
        <v>0.83767135042081919</v>
      </c>
    </row>
    <row r="56" spans="10:15" x14ac:dyDescent="0.45">
      <c r="J56" s="3" t="s">
        <v>9</v>
      </c>
      <c r="K56" s="3">
        <v>1274.9355299183383</v>
      </c>
    </row>
    <row r="57" spans="10:15" ht="14.65" thickBot="1" x14ac:dyDescent="0.5">
      <c r="J57" s="4" t="s">
        <v>10</v>
      </c>
      <c r="K57" s="4">
        <v>24</v>
      </c>
    </row>
    <row r="59" spans="10:15" ht="14.65" thickBot="1" x14ac:dyDescent="0.5">
      <c r="J59" t="s">
        <v>11</v>
      </c>
    </row>
    <row r="60" spans="10:15" x14ac:dyDescent="0.45">
      <c r="J60" s="5"/>
      <c r="K60" s="5" t="s">
        <v>12</v>
      </c>
      <c r="L60" s="5" t="s">
        <v>13</v>
      </c>
      <c r="M60" s="5" t="s">
        <v>14</v>
      </c>
      <c r="N60" s="5" t="s">
        <v>15</v>
      </c>
      <c r="O60" s="5" t="s">
        <v>16</v>
      </c>
    </row>
    <row r="61" spans="10:15" x14ac:dyDescent="0.45">
      <c r="J61" s="3" t="s">
        <v>17</v>
      </c>
      <c r="K61" s="3">
        <v>3</v>
      </c>
      <c r="L61" s="3">
        <v>197798832.8493703</v>
      </c>
      <c r="M61" s="3">
        <v>65932944.283123434</v>
      </c>
      <c r="N61" s="3">
        <v>40.56262210362528</v>
      </c>
      <c r="O61" s="3">
        <v>1.0848241924601749E-8</v>
      </c>
    </row>
    <row r="62" spans="10:15" x14ac:dyDescent="0.45">
      <c r="J62" s="3" t="s">
        <v>18</v>
      </c>
      <c r="K62" s="3">
        <v>20</v>
      </c>
      <c r="L62" s="3">
        <v>32509212.108963087</v>
      </c>
      <c r="M62" s="3">
        <v>1625460.6054481543</v>
      </c>
      <c r="N62" s="3"/>
      <c r="O62" s="3"/>
    </row>
    <row r="63" spans="10:15" ht="14.65" thickBot="1" x14ac:dyDescent="0.5">
      <c r="J63" s="4" t="s">
        <v>19</v>
      </c>
      <c r="K63" s="4">
        <v>23</v>
      </c>
      <c r="L63" s="4">
        <v>230308044.95833337</v>
      </c>
      <c r="M63" s="4"/>
      <c r="N63" s="4"/>
      <c r="O63" s="4"/>
    </row>
    <row r="64" spans="10:15" ht="14.65" thickBot="1" x14ac:dyDescent="0.5"/>
    <row r="65" spans="10:18" x14ac:dyDescent="0.45">
      <c r="J65" s="5"/>
      <c r="K65" s="5" t="s">
        <v>20</v>
      </c>
      <c r="L65" s="5" t="s">
        <v>9</v>
      </c>
      <c r="M65" s="5" t="s">
        <v>21</v>
      </c>
      <c r="N65" s="5" t="s">
        <v>22</v>
      </c>
      <c r="O65" s="5" t="s">
        <v>23</v>
      </c>
      <c r="P65" s="5" t="s">
        <v>24</v>
      </c>
      <c r="Q65" s="5" t="s">
        <v>25</v>
      </c>
      <c r="R65" s="5" t="s">
        <v>26</v>
      </c>
    </row>
    <row r="66" spans="10:18" x14ac:dyDescent="0.45">
      <c r="J66" s="3" t="s">
        <v>27</v>
      </c>
      <c r="K66" s="3">
        <v>-25096.83292187014</v>
      </c>
      <c r="L66" s="3">
        <v>24859.611309125165</v>
      </c>
      <c r="M66" s="3">
        <v>-1.0095424505956736</v>
      </c>
      <c r="N66" s="3">
        <v>0.3247731563783578</v>
      </c>
      <c r="O66" s="3">
        <v>-76953.073425942348</v>
      </c>
      <c r="P66" s="3">
        <v>26759.407582202068</v>
      </c>
      <c r="Q66" s="3">
        <v>-76953.073425942348</v>
      </c>
      <c r="R66" s="3">
        <v>26759.407582202068</v>
      </c>
    </row>
    <row r="67" spans="10:18" x14ac:dyDescent="0.45">
      <c r="J67" s="3" t="s">
        <v>2</v>
      </c>
      <c r="K67" s="3">
        <v>-5055.2698659208454</v>
      </c>
      <c r="L67" s="3">
        <v>526.39955369758263</v>
      </c>
      <c r="M67" s="3">
        <v>-9.603484331267321</v>
      </c>
      <c r="N67" s="3">
        <v>6.2195445077898593E-9</v>
      </c>
      <c r="O67" s="3">
        <v>-6153.3200935910681</v>
      </c>
      <c r="P67" s="3">
        <v>-3957.2196382506231</v>
      </c>
      <c r="Q67" s="3">
        <v>-6153.3200935910681</v>
      </c>
      <c r="R67" s="3">
        <v>-3957.2196382506231</v>
      </c>
    </row>
    <row r="68" spans="10:18" x14ac:dyDescent="0.45">
      <c r="J68" s="3" t="s">
        <v>3</v>
      </c>
      <c r="K68" s="3">
        <v>648.61214025972174</v>
      </c>
      <c r="L68" s="3">
        <v>209.0048787092347</v>
      </c>
      <c r="M68" s="3">
        <v>3.10333492818636</v>
      </c>
      <c r="N68" s="3">
        <v>5.6023444867755188E-3</v>
      </c>
      <c r="O68" s="3">
        <v>212.63560297202258</v>
      </c>
      <c r="P68" s="3">
        <v>1084.588677547421</v>
      </c>
      <c r="Q68" s="3">
        <v>212.63560297202258</v>
      </c>
      <c r="R68" s="3">
        <v>1084.588677547421</v>
      </c>
    </row>
    <row r="69" spans="10:18" ht="14.65" thickBot="1" x14ac:dyDescent="0.5">
      <c r="J69" s="4" t="s">
        <v>4</v>
      </c>
      <c r="K69" s="4">
        <v>1802.6109561246008</v>
      </c>
      <c r="L69" s="4">
        <v>392.84854270927622</v>
      </c>
      <c r="M69" s="4">
        <v>4.5885647015333477</v>
      </c>
      <c r="N69" s="4">
        <v>1.7801627164016712E-4</v>
      </c>
      <c r="O69" s="4">
        <v>983.14325572138762</v>
      </c>
      <c r="P69" s="4">
        <v>2622.078656527814</v>
      </c>
      <c r="Q69" s="4">
        <v>983.14325572138762</v>
      </c>
      <c r="R69" s="4">
        <v>2622.078656527814</v>
      </c>
    </row>
    <row r="73" spans="10:18" ht="18" x14ac:dyDescent="0.55000000000000004">
      <c r="J73" s="8" t="s">
        <v>37</v>
      </c>
    </row>
    <row r="74" spans="10:18" ht="14.65" thickBot="1" x14ac:dyDescent="0.5"/>
    <row r="75" spans="10:18" x14ac:dyDescent="0.45">
      <c r="J75" s="6" t="s">
        <v>5</v>
      </c>
      <c r="K75" s="6"/>
    </row>
    <row r="76" spans="10:18" x14ac:dyDescent="0.45">
      <c r="J76" s="3" t="s">
        <v>6</v>
      </c>
      <c r="K76" s="3">
        <v>0.93190638682462434</v>
      </c>
    </row>
    <row r="77" spans="10:18" x14ac:dyDescent="0.45">
      <c r="J77" s="7" t="s">
        <v>7</v>
      </c>
      <c r="K77" s="7">
        <v>0.8684495138045264</v>
      </c>
    </row>
    <row r="78" spans="10:18" x14ac:dyDescent="0.45">
      <c r="J78" s="9" t="s">
        <v>8</v>
      </c>
      <c r="K78" s="9">
        <v>0.82201993044141819</v>
      </c>
    </row>
    <row r="79" spans="10:18" x14ac:dyDescent="0.45">
      <c r="J79" s="3" t="s">
        <v>9</v>
      </c>
      <c r="K79" s="3">
        <v>1334.9848046942607</v>
      </c>
    </row>
    <row r="80" spans="10:18" ht="14.65" thickBot="1" x14ac:dyDescent="0.5">
      <c r="J80" s="4" t="s">
        <v>10</v>
      </c>
      <c r="K80" s="4">
        <v>24</v>
      </c>
    </row>
    <row r="82" spans="10:18" ht="14.65" thickBot="1" x14ac:dyDescent="0.5">
      <c r="J82" t="s">
        <v>11</v>
      </c>
    </row>
    <row r="83" spans="10:18" x14ac:dyDescent="0.45">
      <c r="J83" s="5"/>
      <c r="K83" s="5" t="s">
        <v>12</v>
      </c>
      <c r="L83" s="5" t="s">
        <v>13</v>
      </c>
      <c r="M83" s="5" t="s">
        <v>14</v>
      </c>
      <c r="N83" s="5" t="s">
        <v>15</v>
      </c>
      <c r="O83" s="5" t="s">
        <v>16</v>
      </c>
    </row>
    <row r="84" spans="10:18" x14ac:dyDescent="0.45">
      <c r="J84" s="3" t="s">
        <v>17</v>
      </c>
      <c r="K84" s="3">
        <v>6</v>
      </c>
      <c r="L84" s="3">
        <v>200010909.66933563</v>
      </c>
      <c r="M84" s="3">
        <v>33335151.611555938</v>
      </c>
      <c r="N84" s="3">
        <v>18.704658773539041</v>
      </c>
      <c r="O84" s="3">
        <v>1.2632372669922035E-6</v>
      </c>
    </row>
    <row r="85" spans="10:18" x14ac:dyDescent="0.45">
      <c r="J85" s="3" t="s">
        <v>18</v>
      </c>
      <c r="K85" s="3">
        <v>17</v>
      </c>
      <c r="L85" s="3">
        <v>30297135.288997743</v>
      </c>
      <c r="M85" s="3">
        <v>1782184.4287645731</v>
      </c>
      <c r="N85" s="3"/>
      <c r="O85" s="3"/>
    </row>
    <row r="86" spans="10:18" ht="14.65" thickBot="1" x14ac:dyDescent="0.5">
      <c r="J86" s="4" t="s">
        <v>19</v>
      </c>
      <c r="K86" s="4">
        <v>23</v>
      </c>
      <c r="L86" s="4">
        <v>230308044.95833337</v>
      </c>
      <c r="M86" s="4"/>
      <c r="N86" s="4"/>
      <c r="O86" s="4"/>
    </row>
    <row r="87" spans="10:18" ht="14.65" thickBot="1" x14ac:dyDescent="0.5"/>
    <row r="88" spans="10:18" x14ac:dyDescent="0.45">
      <c r="J88" s="5"/>
      <c r="K88" s="5" t="s">
        <v>20</v>
      </c>
      <c r="L88" s="5" t="s">
        <v>9</v>
      </c>
      <c r="M88" s="5" t="s">
        <v>21</v>
      </c>
      <c r="N88" s="5" t="s">
        <v>22</v>
      </c>
      <c r="O88" s="5" t="s">
        <v>23</v>
      </c>
      <c r="P88" s="5" t="s">
        <v>24</v>
      </c>
      <c r="Q88" s="5" t="s">
        <v>25</v>
      </c>
      <c r="R88" s="5" t="s">
        <v>26</v>
      </c>
    </row>
    <row r="89" spans="10:18" x14ac:dyDescent="0.45">
      <c r="J89" s="3" t="s">
        <v>27</v>
      </c>
      <c r="K89" s="3">
        <v>-18743.174699644656</v>
      </c>
      <c r="L89" s="3">
        <v>28982.804781707073</v>
      </c>
      <c r="M89" s="3">
        <v>-0.64669982221578115</v>
      </c>
      <c r="N89" s="3">
        <v>0.52646208230651115</v>
      </c>
      <c r="O89" s="3">
        <v>-79891.547717392183</v>
      </c>
      <c r="P89" s="3">
        <v>42405.198318102877</v>
      </c>
      <c r="Q89" s="3">
        <v>-79891.547717392183</v>
      </c>
      <c r="R89" s="3">
        <v>42405.198318102877</v>
      </c>
    </row>
    <row r="90" spans="10:18" x14ac:dyDescent="0.45">
      <c r="J90" s="3" t="s">
        <v>2</v>
      </c>
      <c r="K90" s="3">
        <v>-4998.5230363072751</v>
      </c>
      <c r="L90" s="3">
        <v>555.65338409952756</v>
      </c>
      <c r="M90" s="3">
        <v>-8.9957573900277907</v>
      </c>
      <c r="N90" s="9">
        <v>7.1337972828614194E-8</v>
      </c>
      <c r="O90" s="3">
        <v>-6170.8492019562582</v>
      </c>
      <c r="P90" s="3">
        <v>-3826.196870658292</v>
      </c>
      <c r="Q90" s="3">
        <v>-6170.8492019562582</v>
      </c>
      <c r="R90" s="3">
        <v>-3826.196870658292</v>
      </c>
    </row>
    <row r="91" spans="10:18" x14ac:dyDescent="0.45">
      <c r="J91" s="3" t="s">
        <v>3</v>
      </c>
      <c r="K91" s="3">
        <v>620.11039386733796</v>
      </c>
      <c r="L91" s="3">
        <v>265.83721736860815</v>
      </c>
      <c r="M91" s="3">
        <v>2.3326695938420725</v>
      </c>
      <c r="N91" s="9">
        <v>3.2211283919725997E-2</v>
      </c>
      <c r="O91" s="3">
        <v>59.242891495186882</v>
      </c>
      <c r="P91" s="3">
        <v>1180.9778962394889</v>
      </c>
      <c r="Q91" s="3">
        <v>59.242891495186882</v>
      </c>
      <c r="R91" s="3">
        <v>1180.9778962394889</v>
      </c>
    </row>
    <row r="92" spans="10:18" x14ac:dyDescent="0.45">
      <c r="J92" s="3" t="s">
        <v>4</v>
      </c>
      <c r="K92" s="3">
        <v>1708.127261491228</v>
      </c>
      <c r="L92" s="3">
        <v>439.14061835867545</v>
      </c>
      <c r="M92" s="3">
        <v>3.8897045503909329</v>
      </c>
      <c r="N92" s="9">
        <v>1.1777090413297819E-3</v>
      </c>
      <c r="O92" s="3">
        <v>781.62154401873897</v>
      </c>
      <c r="P92" s="3">
        <v>2634.6329789637171</v>
      </c>
      <c r="Q92" s="3">
        <v>781.62154401873897</v>
      </c>
      <c r="R92" s="3">
        <v>2634.6329789637171</v>
      </c>
    </row>
    <row r="93" spans="10:18" x14ac:dyDescent="0.45">
      <c r="J93" s="3" t="s">
        <v>34</v>
      </c>
      <c r="K93" s="3">
        <v>3.3318481790372476</v>
      </c>
      <c r="L93" s="3">
        <v>10.515771077855801</v>
      </c>
      <c r="M93" s="3">
        <v>0.31684297369818953</v>
      </c>
      <c r="N93" s="7">
        <v>0.75522057349532867</v>
      </c>
      <c r="O93" s="3">
        <v>-18.85448945395197</v>
      </c>
      <c r="P93" s="3">
        <v>25.518185812026466</v>
      </c>
      <c r="Q93" s="3">
        <v>-18.85448945395197</v>
      </c>
      <c r="R93" s="3">
        <v>25.518185812026466</v>
      </c>
    </row>
    <row r="94" spans="10:18" x14ac:dyDescent="0.45">
      <c r="J94" s="3" t="s">
        <v>35</v>
      </c>
      <c r="K94" s="3">
        <v>8.8089495862369276</v>
      </c>
      <c r="L94" s="3">
        <v>10.69564826859388</v>
      </c>
      <c r="M94" s="3">
        <v>0.82360127829773988</v>
      </c>
      <c r="N94" s="7">
        <v>0.42157071106318122</v>
      </c>
      <c r="O94" s="3">
        <v>-13.756895745868384</v>
      </c>
      <c r="P94" s="3">
        <v>31.374794918342239</v>
      </c>
      <c r="Q94" s="3">
        <v>-13.756895745868384</v>
      </c>
      <c r="R94" s="3">
        <v>31.374794918342239</v>
      </c>
    </row>
    <row r="95" spans="10:18" ht="14.65" thickBot="1" x14ac:dyDescent="0.5">
      <c r="J95" s="4" t="s">
        <v>36</v>
      </c>
      <c r="K95" s="4">
        <v>-6.8296720352036866</v>
      </c>
      <c r="L95" s="4">
        <v>10.942487833842337</v>
      </c>
      <c r="M95" s="4">
        <v>-0.62414252946037052</v>
      </c>
      <c r="N95" s="10">
        <v>0.54081999879182918</v>
      </c>
      <c r="O95" s="4">
        <v>-29.916303327295797</v>
      </c>
      <c r="P95" s="4">
        <v>16.256959256888425</v>
      </c>
      <c r="Q95" s="4">
        <v>-29.916303327295797</v>
      </c>
      <c r="R95" s="4">
        <v>16.256959256888425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initial</vt:lpstr>
      <vt:lpstr>final-incremental-v1</vt:lpstr>
      <vt:lpstr>final-incremental-v2</vt:lpstr>
      <vt:lpstr>final-increment-dummy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2017-01-05T01:50:46Z</dcterms:created>
  <dcterms:modified xsi:type="dcterms:W3CDTF">2024-03-19T15:14:44Z</dcterms:modified>
</cp:coreProperties>
</file>