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ubaru\source\repos\QueryMysqlPeriodically\QueryMysqlEveryFiveMinute\Template\"/>
    </mc:Choice>
  </mc:AlternateContent>
  <xr:revisionPtr revIDLastSave="0" documentId="13_ncr:1_{EB83A46F-1E89-41E2-AA71-B831517F8347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X月上" sheetId="1" r:id="rId1"/>
    <sheet name="X月中" sheetId="2" r:id="rId2"/>
    <sheet name="X月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IyiLGWYOBVjRkM9ygsjw+QAYL5Q=="/>
    </ext>
  </extLst>
</workbook>
</file>

<file path=xl/calcChain.xml><?xml version="1.0" encoding="utf-8"?>
<calcChain xmlns="http://schemas.openxmlformats.org/spreadsheetml/2006/main">
  <c r="Q32" i="3" l="1"/>
  <c r="Z28" i="3"/>
  <c r="Z26" i="3"/>
  <c r="Z24" i="3"/>
  <c r="Z22" i="3"/>
  <c r="Z20" i="3"/>
  <c r="Z18" i="3"/>
  <c r="Z16" i="3"/>
  <c r="Z14" i="3"/>
  <c r="Z12" i="3"/>
  <c r="Z10" i="3"/>
  <c r="Z8" i="3"/>
  <c r="P5" i="3"/>
  <c r="Q5" i="3" s="1"/>
  <c r="R5" i="3" s="1"/>
  <c r="S5" i="3" s="1"/>
  <c r="T5" i="3" s="1"/>
  <c r="U5" i="3" s="1"/>
  <c r="V5" i="3" s="1"/>
  <c r="W5" i="3" s="1"/>
  <c r="X5" i="3" s="1"/>
  <c r="Y5" i="3" s="1"/>
  <c r="O5" i="3"/>
  <c r="Q4" i="3"/>
  <c r="R4" i="3" s="1"/>
  <c r="S4" i="3" s="1"/>
  <c r="T4" i="3" s="1"/>
  <c r="U4" i="3" s="1"/>
  <c r="V4" i="3" s="1"/>
  <c r="W4" i="3" s="1"/>
  <c r="X4" i="3" s="1"/>
  <c r="Y4" i="3" s="1"/>
  <c r="P4" i="3"/>
  <c r="Q32" i="2"/>
  <c r="Z26" i="2"/>
  <c r="Z24" i="2"/>
  <c r="Z22" i="2"/>
  <c r="Z20" i="2"/>
  <c r="Z18" i="2"/>
  <c r="Z16" i="2"/>
  <c r="Z14" i="2"/>
  <c r="Z12" i="2"/>
  <c r="Z10" i="2"/>
  <c r="Z8" i="2"/>
  <c r="P5" i="2"/>
  <c r="Q5" i="2" s="1"/>
  <c r="R5" i="2" s="1"/>
  <c r="S5" i="2" s="1"/>
  <c r="T5" i="2" s="1"/>
  <c r="U5" i="2" s="1"/>
  <c r="V5" i="2" s="1"/>
  <c r="W5" i="2" s="1"/>
  <c r="X5" i="2" s="1"/>
  <c r="Y5" i="2" s="1"/>
  <c r="O5" i="2"/>
  <c r="P4" i="2"/>
  <c r="Q4" i="2" s="1"/>
  <c r="R4" i="2" s="1"/>
  <c r="S4" i="2" s="1"/>
  <c r="T4" i="2" s="1"/>
  <c r="U4" i="2" s="1"/>
  <c r="V4" i="2" s="1"/>
  <c r="W4" i="2" s="1"/>
  <c r="X4" i="2" s="1"/>
  <c r="Y4" i="2" s="1"/>
  <c r="Q32" i="1"/>
  <c r="Z26" i="1"/>
  <c r="Z24" i="1"/>
  <c r="Z22" i="1"/>
  <c r="Z20" i="1"/>
  <c r="Z18" i="1"/>
  <c r="Z16" i="1"/>
  <c r="Z14" i="1"/>
  <c r="Z12" i="1"/>
  <c r="Z10" i="1"/>
  <c r="Z8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P4" i="1"/>
  <c r="Q4" i="1" s="1"/>
  <c r="R4" i="1" s="1"/>
  <c r="S4" i="1" s="1"/>
  <c r="T4" i="1" s="1"/>
  <c r="U4" i="1" s="1"/>
  <c r="V4" i="1" s="1"/>
  <c r="W4" i="1" s="1"/>
  <c r="X4" i="1" s="1"/>
  <c r="Y4" i="1" s="1"/>
  <c r="N32" i="3" l="1"/>
  <c r="N32" i="2"/>
  <c r="N32" i="1"/>
  <c r="N33" i="1" s="1"/>
  <c r="N33" i="3" l="1"/>
  <c r="N33" i="2"/>
</calcChain>
</file>

<file path=xl/sharedStrings.xml><?xml version="1.0" encoding="utf-8"?>
<sst xmlns="http://schemas.openxmlformats.org/spreadsheetml/2006/main" count="273" uniqueCount="89">
  <si>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</si>
  <si>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t>發電廠有效電力售電實績旬報</t>
  </si>
  <si>
    <t>單位:</t>
  </si>
  <si>
    <t>KWH</t>
  </si>
  <si>
    <t>每小時售與台電公司之電量</t>
  </si>
  <si>
    <t>本日售電量</t>
  </si>
  <si>
    <t>年</t>
  </si>
  <si>
    <t>月</t>
  </si>
  <si>
    <t>日</t>
  </si>
  <si>
    <t>電廠代號</t>
  </si>
  <si>
    <t>行</t>
  </si>
  <si>
    <t>合      計</t>
  </si>
  <si>
    <t>別</t>
  </si>
  <si>
    <t>1~5</t>
  </si>
  <si>
    <t>6~8</t>
  </si>
  <si>
    <t>9~11</t>
  </si>
  <si>
    <t>12~17</t>
  </si>
  <si>
    <t>18~19</t>
  </si>
  <si>
    <t>20~27</t>
  </si>
  <si>
    <t>28~35</t>
  </si>
  <si>
    <t>36~43</t>
  </si>
  <si>
    <t>44~51</t>
  </si>
  <si>
    <t>52~59</t>
  </si>
  <si>
    <t>60~67</t>
  </si>
  <si>
    <t>68~75</t>
  </si>
  <si>
    <t>76~83</t>
  </si>
  <si>
    <t>84~91</t>
  </si>
  <si>
    <t>92~99</t>
  </si>
  <si>
    <t>100~107</t>
  </si>
  <si>
    <t>108~115</t>
  </si>
  <si>
    <t>116~125</t>
  </si>
  <si>
    <t xml:space="preserve"> </t>
  </si>
  <si>
    <t>旬、月累計</t>
  </si>
  <si>
    <t>售電量</t>
  </si>
  <si>
    <t>最大小時售電</t>
  </si>
  <si>
    <t>備註:</t>
  </si>
  <si>
    <t>本旬合計</t>
  </si>
  <si>
    <t>本月合計</t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</si>
  <si>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</si>
  <si>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t>填表人</t>
  </si>
  <si>
    <t>覆  核</t>
  </si>
  <si>
    <t>主  管</t>
  </si>
  <si>
    <t>說</t>
  </si>
  <si>
    <t xml:space="preserve">  e-mail : d0060103@taipower.com.tw</t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</si>
  <si>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</si>
  <si>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</si>
  <si>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</si>
  <si>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t xml:space="preserve">e-mail: </t>
  </si>
  <si>
    <t>明</t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</si>
  <si>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</si>
  <si>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</si>
  <si>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fax:</t>
  </si>
  <si>
    <t xml:space="preserve">add: 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</si>
  <si>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</si>
  <si>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</si>
  <si>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</si>
  <si>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</si>
  <si>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</si>
  <si>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</si>
  <si>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</si>
  <si>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</si>
  <si>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</si>
  <si>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</si>
  <si>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</si>
  <si>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</si>
  <si>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</si>
  <si>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</si>
  <si>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辰亞電力-SCADA</t>
  </si>
  <si>
    <t>11</t>
  </si>
  <si>
    <t>01</t>
  </si>
  <si>
    <t>1181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</si>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</sst>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"/>
    <numFmt numFmtId="177" formatCode="0_);[Red]\(0\)"/>
    <numFmt numFmtId="178" formatCode="00"/>
    <numFmt numFmtId="179" formatCode="000"/>
    <numFmt numFmtId="180" formatCode="0.0"/>
    <numFmt numFmtId="181" formatCode="#,##0.0_);[Red]\(#,##0.0\)"/>
    <numFmt numFmtId="182" formatCode="0.00_);[Red]\(0.00\)"/>
  </numFmts>
  <fonts count="27">
    <font>
      <sz val="12"/>
      <color rgb="FF000000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MingLiu"/>
      <family val="3"/>
      <charset val="136"/>
    </font>
    <font>
      <b/>
      <sz val="20"/>
      <color theme="1"/>
      <name val="DFKai-SB"/>
      <family val="4"/>
      <charset val="136"/>
    </font>
    <font>
      <b/>
      <sz val="16"/>
      <color theme="1"/>
      <name val="DFKai-SB"/>
      <family val="4"/>
      <charset val="136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DFKai-SB"/>
      <family val="4"/>
      <charset val="136"/>
    </font>
    <font>
      <sz val="12"/>
      <color theme="1"/>
      <name val="DFKai-SB"/>
      <family val="4"/>
      <charset val="136"/>
    </font>
    <font>
      <sz val="10"/>
      <color theme="1"/>
      <name val="DFKai-SB"/>
      <family val="4"/>
      <charset val="136"/>
    </font>
    <font>
      <sz val="8"/>
      <color theme="1"/>
      <name val="DFKai-SB"/>
      <family val="4"/>
      <charset val="136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DFKai-SB"/>
      <family val="4"/>
      <charset val="136"/>
    </font>
    <font>
      <sz val="12"/>
      <color theme="1"/>
      <name val="PMingLiu"/>
      <family val="1"/>
      <charset val="136"/>
    </font>
    <font>
      <sz val="12"/>
      <color rgb="FF33CCCC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rgb="FFFF0000"/>
      <name val="Times New Roman"/>
      <family val="1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7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9" xfId="0" applyFont="1" applyBorder="1"/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176" fontId="14" fillId="0" borderId="24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" fontId="16" fillId="3" borderId="31" xfId="0" applyNumberFormat="1" applyFont="1" applyFill="1" applyBorder="1"/>
    <xf numFmtId="180" fontId="1" fillId="0" borderId="32" xfId="0" applyNumberFormat="1" applyFont="1" applyBorder="1"/>
    <xf numFmtId="0" fontId="1" fillId="0" borderId="37" xfId="0" applyFont="1" applyBorder="1" applyAlignment="1">
      <alignment horizontal="center"/>
    </xf>
    <xf numFmtId="1" fontId="16" fillId="3" borderId="38" xfId="0" applyNumberFormat="1" applyFont="1" applyFill="1" applyBorder="1"/>
    <xf numFmtId="38" fontId="16" fillId="0" borderId="21" xfId="0" applyNumberFormat="1" applyFont="1" applyBorder="1"/>
    <xf numFmtId="1" fontId="16" fillId="3" borderId="46" xfId="0" applyNumberFormat="1" applyFont="1" applyFill="1" applyBorder="1"/>
    <xf numFmtId="1" fontId="16" fillId="3" borderId="47" xfId="0" applyNumberFormat="1" applyFont="1" applyFill="1" applyBorder="1"/>
    <xf numFmtId="38" fontId="16" fillId="0" borderId="48" xfId="0" applyNumberFormat="1" applyFont="1" applyBorder="1"/>
    <xf numFmtId="180" fontId="16" fillId="0" borderId="0" xfId="0" applyNumberFormat="1" applyFont="1"/>
    <xf numFmtId="181" fontId="16" fillId="0" borderId="0" xfId="0" applyNumberFormat="1" applyFont="1"/>
    <xf numFmtId="0" fontId="10" fillId="0" borderId="11" xfId="0" applyFont="1" applyBorder="1" applyAlignment="1">
      <alignment horizontal="center"/>
    </xf>
    <xf numFmtId="0" fontId="10" fillId="2" borderId="50" xfId="0" applyFont="1" applyFill="1" applyBorder="1"/>
    <xf numFmtId="0" fontId="1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180" fontId="16" fillId="2" borderId="50" xfId="0" applyNumberFormat="1" applyFont="1" applyFill="1" applyBorder="1"/>
    <xf numFmtId="181" fontId="16" fillId="2" borderId="51" xfId="0" applyNumberFormat="1" applyFont="1" applyFill="1" applyBorder="1"/>
    <xf numFmtId="0" fontId="17" fillId="0" borderId="0" xfId="0" applyFont="1" applyAlignment="1">
      <alignment horizontal="left"/>
    </xf>
    <xf numFmtId="0" fontId="14" fillId="0" borderId="55" xfId="0" applyFont="1" applyBorder="1" applyAlignment="1">
      <alignment horizontal="center"/>
    </xf>
    <xf numFmtId="0" fontId="14" fillId="2" borderId="56" xfId="0" applyFont="1" applyFill="1" applyBorder="1" applyAlignment="1">
      <alignment horizontal="center"/>
    </xf>
    <xf numFmtId="0" fontId="1" fillId="2" borderId="56" xfId="0" applyFont="1" applyFill="1" applyBorder="1"/>
    <xf numFmtId="180" fontId="16" fillId="2" borderId="56" xfId="0" applyNumberFormat="1" applyFont="1" applyFill="1" applyBorder="1"/>
    <xf numFmtId="181" fontId="16" fillId="2" borderId="57" xfId="0" applyNumberFormat="1" applyFont="1" applyFill="1" applyBorder="1"/>
    <xf numFmtId="0" fontId="18" fillId="0" borderId="0" xfId="0" applyFont="1" applyAlignment="1">
      <alignment horizontal="center"/>
    </xf>
    <xf numFmtId="38" fontId="16" fillId="0" borderId="62" xfId="0" applyNumberFormat="1" applyFont="1" applyBorder="1" applyAlignment="1">
      <alignment horizontal="right"/>
    </xf>
    <xf numFmtId="181" fontId="16" fillId="2" borderId="56" xfId="0" applyNumberFormat="1" applyFont="1" applyFill="1" applyBorder="1" applyAlignment="1">
      <alignment horizontal="right"/>
    </xf>
    <xf numFmtId="182" fontId="16" fillId="2" borderId="56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38" fontId="16" fillId="2" borderId="67" xfId="0" applyNumberFormat="1" applyFont="1" applyFill="1" applyBorder="1" applyAlignment="1">
      <alignment horizontal="right"/>
    </xf>
    <xf numFmtId="181" fontId="16" fillId="2" borderId="68" xfId="0" applyNumberFormat="1" applyFont="1" applyFill="1" applyBorder="1" applyAlignment="1">
      <alignment horizontal="right"/>
    </xf>
    <xf numFmtId="182" fontId="16" fillId="2" borderId="68" xfId="0" applyNumberFormat="1" applyFont="1" applyFill="1" applyBorder="1" applyAlignment="1">
      <alignment horizontal="right"/>
    </xf>
    <xf numFmtId="0" fontId="1" fillId="2" borderId="68" xfId="0" applyFont="1" applyFill="1" applyBorder="1"/>
    <xf numFmtId="180" fontId="16" fillId="2" borderId="68" xfId="0" applyNumberFormat="1" applyFont="1" applyFill="1" applyBorder="1"/>
    <xf numFmtId="181" fontId="16" fillId="2" borderId="69" xfId="0" applyNumberFormat="1" applyFont="1" applyFill="1" applyBorder="1"/>
    <xf numFmtId="180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80" fontId="20" fillId="0" borderId="0" xfId="0" applyNumberFormat="1" applyFont="1" applyAlignment="1">
      <alignment horizontal="center"/>
    </xf>
    <xf numFmtId="0" fontId="1" fillId="0" borderId="13" xfId="0" applyFont="1" applyBorder="1"/>
    <xf numFmtId="0" fontId="11" fillId="0" borderId="13" xfId="0" applyFont="1" applyBorder="1"/>
    <xf numFmtId="0" fontId="11" fillId="0" borderId="0" xfId="0" applyFont="1"/>
    <xf numFmtId="0" fontId="1" fillId="2" borderId="74" xfId="0" applyFont="1" applyFill="1" applyBorder="1"/>
    <xf numFmtId="0" fontId="1" fillId="2" borderId="75" xfId="0" applyFont="1" applyFill="1" applyBorder="1"/>
    <xf numFmtId="0" fontId="20" fillId="2" borderId="56" xfId="0" applyFont="1" applyFill="1" applyBorder="1"/>
    <xf numFmtId="0" fontId="1" fillId="2" borderId="76" xfId="0" applyFont="1" applyFill="1" applyBorder="1"/>
    <xf numFmtId="0" fontId="1" fillId="2" borderId="57" xfId="0" applyFont="1" applyFill="1" applyBorder="1"/>
    <xf numFmtId="0" fontId="1" fillId="0" borderId="14" xfId="0" applyFont="1" applyBorder="1"/>
    <xf numFmtId="0" fontId="21" fillId="0" borderId="0" xfId="0" applyFont="1"/>
    <xf numFmtId="0" fontId="1" fillId="2" borderId="77" xfId="0" applyFont="1" applyFill="1" applyBorder="1"/>
    <xf numFmtId="0" fontId="1" fillId="2" borderId="78" xfId="0" applyFont="1" applyFill="1" applyBorder="1"/>
    <xf numFmtId="0" fontId="1" fillId="2" borderId="69" xfId="0" applyFont="1" applyFill="1" applyBorder="1"/>
    <xf numFmtId="49" fontId="18" fillId="0" borderId="0" xfId="0" applyNumberFormat="1" applyFont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0" fontId="6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10" fillId="0" borderId="10" xfId="0" applyFont="1" applyBorder="1" applyAlignment="1">
      <alignment horizontal="center"/>
    </xf>
    <xf numFmtId="0" fontId="3" fillId="0" borderId="10" xfId="0" applyFont="1" applyBorder="1"/>
    <xf numFmtId="0" fontId="11" fillId="0" borderId="20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0" xfId="0" applyFont="1" applyAlignment="1"/>
    <xf numFmtId="0" fontId="3" fillId="0" borderId="13" xfId="0" applyFont="1" applyBorder="1"/>
    <xf numFmtId="0" fontId="11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3" fillId="0" borderId="23" xfId="0" applyFont="1" applyBorder="1"/>
    <xf numFmtId="176" fontId="14" fillId="0" borderId="17" xfId="0" applyNumberFormat="1" applyFont="1" applyBorder="1" applyAlignment="1">
      <alignment horizontal="center"/>
    </xf>
    <xf numFmtId="178" fontId="15" fillId="3" borderId="29" xfId="0" applyNumberFormat="1" applyFont="1" applyFill="1" applyBorder="1" applyAlignment="1">
      <alignment horizontal="right"/>
    </xf>
    <xf numFmtId="0" fontId="3" fillId="0" borderId="28" xfId="0" applyFont="1" applyBorder="1"/>
    <xf numFmtId="179" fontId="15" fillId="3" borderId="29" xfId="0" applyNumberFormat="1" applyFont="1" applyFill="1" applyBorder="1" applyAlignment="1">
      <alignment horizontal="right"/>
    </xf>
    <xf numFmtId="0" fontId="3" fillId="0" borderId="27" xfId="0" applyFont="1" applyBorder="1"/>
    <xf numFmtId="178" fontId="16" fillId="0" borderId="29" xfId="0" applyNumberFormat="1" applyFont="1" applyBorder="1" applyAlignment="1">
      <alignment horizontal="right"/>
    </xf>
    <xf numFmtId="179" fontId="16" fillId="0" borderId="29" xfId="0" applyNumberFormat="1" applyFont="1" applyBorder="1" applyAlignment="1">
      <alignment horizontal="right"/>
    </xf>
    <xf numFmtId="177" fontId="15" fillId="3" borderId="26" xfId="0" applyNumberFormat="1" applyFont="1" applyFill="1" applyBorder="1" applyAlignment="1">
      <alignment horizontal="right"/>
    </xf>
    <xf numFmtId="177" fontId="16" fillId="0" borderId="33" xfId="0" applyNumberFormat="1" applyFont="1" applyBorder="1" applyAlignment="1">
      <alignment horizontal="right"/>
    </xf>
    <xf numFmtId="0" fontId="3" fillId="0" borderId="34" xfId="0" applyFont="1" applyBorder="1"/>
    <xf numFmtId="0" fontId="3" fillId="0" borderId="35" xfId="0" applyFont="1" applyBorder="1"/>
    <xf numFmtId="178" fontId="16" fillId="0" borderId="36" xfId="0" applyNumberFormat="1" applyFont="1" applyBorder="1" applyAlignment="1">
      <alignment horizontal="right"/>
    </xf>
    <xf numFmtId="179" fontId="16" fillId="0" borderId="36" xfId="0" applyNumberFormat="1" applyFont="1" applyBorder="1" applyAlignment="1">
      <alignment horizontal="right"/>
    </xf>
    <xf numFmtId="177" fontId="16" fillId="0" borderId="26" xfId="0" applyNumberFormat="1" applyFont="1" applyBorder="1" applyAlignment="1">
      <alignment horizontal="right"/>
    </xf>
    <xf numFmtId="179" fontId="16" fillId="0" borderId="20" xfId="0" applyNumberFormat="1" applyFont="1" applyBorder="1" applyAlignment="1">
      <alignment horizontal="right"/>
    </xf>
    <xf numFmtId="0" fontId="7" fillId="0" borderId="63" xfId="0" applyFont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38" fontId="19" fillId="2" borderId="66" xfId="0" applyNumberFormat="1" applyFont="1" applyFill="1" applyBorder="1" applyAlignment="1">
      <alignment horizontal="right"/>
    </xf>
    <xf numFmtId="0" fontId="11" fillId="0" borderId="70" xfId="0" applyFont="1" applyBorder="1" applyAlignment="1">
      <alignment horizontal="center"/>
    </xf>
    <xf numFmtId="0" fontId="3" fillId="0" borderId="71" xfId="0" applyFont="1" applyBorder="1"/>
    <xf numFmtId="0" fontId="11" fillId="0" borderId="10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3" fillId="0" borderId="73" xfId="0" applyFont="1" applyBorder="1"/>
    <xf numFmtId="0" fontId="1" fillId="0" borderId="49" xfId="0" applyFont="1" applyBorder="1" applyAlignment="1">
      <alignment horizontal="center"/>
    </xf>
    <xf numFmtId="0" fontId="3" fillId="0" borderId="49" xfId="0" applyFont="1" applyBorder="1"/>
    <xf numFmtId="0" fontId="10" fillId="0" borderId="5" xfId="0" applyFont="1" applyBorder="1" applyAlignment="1">
      <alignment horizontal="center"/>
    </xf>
    <xf numFmtId="180" fontId="10" fillId="0" borderId="8" xfId="0" applyNumberFormat="1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3" fillId="0" borderId="2" xfId="0" applyFont="1" applyBorder="1"/>
    <xf numFmtId="0" fontId="3" fillId="0" borderId="53" xfId="0" applyFont="1" applyBorder="1"/>
    <xf numFmtId="180" fontId="14" fillId="0" borderId="54" xfId="0" applyNumberFormat="1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3" fillId="0" borderId="59" xfId="0" applyFont="1" applyBorder="1"/>
    <xf numFmtId="0" fontId="3" fillId="0" borderId="60" xfId="0" applyFont="1" applyBorder="1"/>
    <xf numFmtId="38" fontId="19" fillId="0" borderId="61" xfId="0" applyNumberFormat="1" applyFont="1" applyBorder="1" applyAlignment="1">
      <alignment horizontal="right"/>
    </xf>
    <xf numFmtId="177" fontId="16" fillId="0" borderId="42" xfId="0" applyNumberFormat="1" applyFont="1" applyBorder="1" applyAlignment="1">
      <alignment horizontal="right"/>
    </xf>
    <xf numFmtId="0" fontId="3" fillId="0" borderId="43" xfId="0" applyFont="1" applyBorder="1"/>
    <xf numFmtId="0" fontId="3" fillId="0" borderId="44" xfId="0" applyFont="1" applyBorder="1"/>
    <xf numFmtId="178" fontId="16" fillId="0" borderId="45" xfId="0" applyNumberFormat="1" applyFont="1" applyBorder="1" applyAlignment="1">
      <alignment horizontal="right"/>
    </xf>
    <xf numFmtId="179" fontId="16" fillId="0" borderId="39" xfId="0" applyNumberFormat="1" applyFont="1" applyBorder="1" applyAlignment="1">
      <alignment horizontal="right"/>
    </xf>
    <xf numFmtId="0" fontId="3" fillId="0" borderId="40" xfId="0" applyFont="1" applyBorder="1"/>
    <xf numFmtId="0" fontId="3" fillId="0" borderId="41" xfId="0" applyFont="1" applyBorder="1"/>
    <xf numFmtId="178" fontId="16" fillId="0" borderId="20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showGridLines="0" zoomScale="70" zoomScaleNormal="70" workbookViewId="0">
      <selection activeCell="J27" sqref="J27:M2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3"/>
      <c r="O2" s="4"/>
      <c r="P2" s="2"/>
      <c r="Q2" s="76" t="s">
        <v>67</v>
      </c>
      <c r="R2" s="77"/>
      <c r="S2" s="78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87"/>
      <c r="C3" s="81"/>
      <c r="D3" s="81"/>
      <c r="E3" s="80"/>
      <c r="F3" s="79"/>
      <c r="G3" s="80"/>
      <c r="H3" s="79"/>
      <c r="I3" s="80"/>
      <c r="J3" s="79"/>
      <c r="K3" s="81"/>
      <c r="L3" s="80"/>
      <c r="M3" s="9"/>
      <c r="N3" s="82" t="s">
        <v>4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8" t="s">
        <v>6</v>
      </c>
      <c r="C4" s="89"/>
      <c r="D4" s="89"/>
      <c r="E4" s="90"/>
      <c r="F4" s="91" t="s">
        <v>7</v>
      </c>
      <c r="G4" s="90"/>
      <c r="H4" s="92" t="s">
        <v>8</v>
      </c>
      <c r="I4" s="90"/>
      <c r="J4" s="93" t="s">
        <v>9</v>
      </c>
      <c r="K4" s="89"/>
      <c r="L4" s="89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4"/>
      <c r="C5" s="86"/>
      <c r="D5" s="86"/>
      <c r="E5" s="85"/>
      <c r="F5" s="84"/>
      <c r="G5" s="85"/>
      <c r="H5" s="84"/>
      <c r="I5" s="85"/>
      <c r="J5" s="84"/>
      <c r="K5" s="86"/>
      <c r="L5" s="85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6"/>
      <c r="D6" s="86"/>
      <c r="E6" s="85"/>
      <c r="F6" s="96" t="s">
        <v>14</v>
      </c>
      <c r="G6" s="85"/>
      <c r="H6" s="97" t="s">
        <v>15</v>
      </c>
      <c r="I6" s="98"/>
      <c r="J6" s="99" t="s">
        <v>16</v>
      </c>
      <c r="K6" s="86"/>
      <c r="L6" s="86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6"/>
      <c r="C7" s="103"/>
      <c r="D7" s="103"/>
      <c r="E7" s="101"/>
      <c r="F7" s="100"/>
      <c r="G7" s="101"/>
      <c r="H7" s="100" t="s">
        <v>69</v>
      </c>
      <c r="I7" s="101"/>
      <c r="J7" s="102" t="s">
        <v>70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7"/>
      <c r="C8" s="108"/>
      <c r="D8" s="108"/>
      <c r="E8" s="109"/>
      <c r="F8" s="110"/>
      <c r="G8" s="109"/>
      <c r="H8" s="110" t="s">
        <v>69</v>
      </c>
      <c r="I8" s="109"/>
      <c r="J8" s="111" t="s">
        <v>70</v>
      </c>
      <c r="K8" s="108"/>
      <c r="L8" s="109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2"/>
      <c r="C9" s="103"/>
      <c r="D9" s="103"/>
      <c r="E9" s="101"/>
      <c r="F9" s="104"/>
      <c r="G9" s="101"/>
      <c r="H9" s="104" t="s">
        <v>71</v>
      </c>
      <c r="I9" s="101"/>
      <c r="J9" s="105" t="s">
        <v>70</v>
      </c>
      <c r="K9" s="103"/>
      <c r="L9" s="10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7"/>
      <c r="C10" s="108"/>
      <c r="D10" s="108"/>
      <c r="E10" s="109"/>
      <c r="F10" s="110"/>
      <c r="G10" s="109"/>
      <c r="H10" s="110" t="s">
        <v>71</v>
      </c>
      <c r="I10" s="109"/>
      <c r="J10" s="113" t="s">
        <v>70</v>
      </c>
      <c r="K10" s="86"/>
      <c r="L10" s="85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2"/>
      <c r="C11" s="103"/>
      <c r="D11" s="103"/>
      <c r="E11" s="101"/>
      <c r="F11" s="104"/>
      <c r="G11" s="101"/>
      <c r="H11" s="104" t="s">
        <v>72</v>
      </c>
      <c r="I11" s="101"/>
      <c r="J11" s="105" t="s">
        <v>70</v>
      </c>
      <c r="K11" s="103"/>
      <c r="L11" s="10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7"/>
      <c r="C12" s="108"/>
      <c r="D12" s="108"/>
      <c r="E12" s="109"/>
      <c r="F12" s="110"/>
      <c r="G12" s="109"/>
      <c r="H12" s="110" t="s">
        <v>72</v>
      </c>
      <c r="I12" s="109"/>
      <c r="J12" s="113" t="s">
        <v>70</v>
      </c>
      <c r="K12" s="86"/>
      <c r="L12" s="85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2"/>
      <c r="C13" s="103"/>
      <c r="D13" s="103"/>
      <c r="E13" s="101"/>
      <c r="F13" s="104"/>
      <c r="G13" s="101"/>
      <c r="H13" s="104" t="s">
        <v>73</v>
      </c>
      <c r="I13" s="101"/>
      <c r="J13" s="105" t="s">
        <v>70</v>
      </c>
      <c r="K13" s="103"/>
      <c r="L13" s="10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7"/>
      <c r="C14" s="108"/>
      <c r="D14" s="108"/>
      <c r="E14" s="109"/>
      <c r="F14" s="110"/>
      <c r="G14" s="109"/>
      <c r="H14" s="110" t="s">
        <v>73</v>
      </c>
      <c r="I14" s="109"/>
      <c r="J14" s="113" t="s">
        <v>70</v>
      </c>
      <c r="K14" s="86"/>
      <c r="L14" s="85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2"/>
      <c r="C15" s="103"/>
      <c r="D15" s="103"/>
      <c r="E15" s="101"/>
      <c r="F15" s="104"/>
      <c r="G15" s="101"/>
      <c r="H15" s="104" t="s">
        <v>74</v>
      </c>
      <c r="I15" s="101"/>
      <c r="J15" s="105" t="s">
        <v>70</v>
      </c>
      <c r="K15" s="103"/>
      <c r="L15" s="10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7"/>
      <c r="C16" s="108"/>
      <c r="D16" s="108"/>
      <c r="E16" s="109"/>
      <c r="F16" s="110"/>
      <c r="G16" s="109"/>
      <c r="H16" s="110" t="s">
        <v>74</v>
      </c>
      <c r="I16" s="109"/>
      <c r="J16" s="113" t="s">
        <v>70</v>
      </c>
      <c r="K16" s="86"/>
      <c r="L16" s="85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2"/>
      <c r="C17" s="103"/>
      <c r="D17" s="103"/>
      <c r="E17" s="101"/>
      <c r="F17" s="104"/>
      <c r="G17" s="101"/>
      <c r="H17" s="104" t="s">
        <v>75</v>
      </c>
      <c r="I17" s="101"/>
      <c r="J17" s="105" t="s">
        <v>70</v>
      </c>
      <c r="K17" s="103"/>
      <c r="L17" s="10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7"/>
      <c r="C18" s="108"/>
      <c r="D18" s="108"/>
      <c r="E18" s="109"/>
      <c r="F18" s="110"/>
      <c r="G18" s="109"/>
      <c r="H18" s="110" t="s">
        <v>75</v>
      </c>
      <c r="I18" s="109"/>
      <c r="J18" s="113" t="s">
        <v>70</v>
      </c>
      <c r="K18" s="86"/>
      <c r="L18" s="85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2"/>
      <c r="C19" s="103"/>
      <c r="D19" s="103"/>
      <c r="E19" s="101"/>
      <c r="F19" s="104"/>
      <c r="G19" s="101"/>
      <c r="H19" s="104" t="s">
        <v>76</v>
      </c>
      <c r="I19" s="101"/>
      <c r="J19" s="105" t="s">
        <v>70</v>
      </c>
      <c r="K19" s="103"/>
      <c r="L19" s="10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7"/>
      <c r="C20" s="108"/>
      <c r="D20" s="108"/>
      <c r="E20" s="109"/>
      <c r="F20" s="110"/>
      <c r="G20" s="109"/>
      <c r="H20" s="110" t="s">
        <v>76</v>
      </c>
      <c r="I20" s="109"/>
      <c r="J20" s="113" t="s">
        <v>70</v>
      </c>
      <c r="K20" s="86"/>
      <c r="L20" s="85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2"/>
      <c r="C21" s="103"/>
      <c r="D21" s="103"/>
      <c r="E21" s="101"/>
      <c r="F21" s="104"/>
      <c r="G21" s="101"/>
      <c r="H21" s="104" t="s">
        <v>77</v>
      </c>
      <c r="I21" s="101"/>
      <c r="J21" s="105" t="s">
        <v>70</v>
      </c>
      <c r="K21" s="103"/>
      <c r="L21" s="10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7"/>
      <c r="C22" s="108"/>
      <c r="D22" s="108"/>
      <c r="E22" s="109"/>
      <c r="F22" s="110"/>
      <c r="G22" s="109"/>
      <c r="H22" s="110" t="s">
        <v>77</v>
      </c>
      <c r="I22" s="109"/>
      <c r="J22" s="113" t="s">
        <v>70</v>
      </c>
      <c r="K22" s="86"/>
      <c r="L22" s="85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2"/>
      <c r="C23" s="103"/>
      <c r="D23" s="103"/>
      <c r="E23" s="101"/>
      <c r="F23" s="104"/>
      <c r="G23" s="101"/>
      <c r="H23" s="104" t="s">
        <v>78</v>
      </c>
      <c r="I23" s="101"/>
      <c r="J23" s="105" t="s">
        <v>70</v>
      </c>
      <c r="K23" s="103"/>
      <c r="L23" s="10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7"/>
      <c r="C24" s="108"/>
      <c r="D24" s="108"/>
      <c r="E24" s="109"/>
      <c r="F24" s="110"/>
      <c r="G24" s="109"/>
      <c r="H24" s="110" t="s">
        <v>78</v>
      </c>
      <c r="I24" s="109"/>
      <c r="J24" s="113" t="s">
        <v>70</v>
      </c>
      <c r="K24" s="86"/>
      <c r="L24" s="85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2"/>
      <c r="C25" s="103"/>
      <c r="D25" s="103"/>
      <c r="E25" s="101"/>
      <c r="F25" s="104"/>
      <c r="G25" s="101"/>
      <c r="H25" s="104" t="s">
        <v>79</v>
      </c>
      <c r="I25" s="101"/>
      <c r="J25" s="139" t="s">
        <v>70</v>
      </c>
      <c r="K25" s="140"/>
      <c r="L25" s="141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7"/>
      <c r="C26" s="108"/>
      <c r="D26" s="108"/>
      <c r="E26" s="109"/>
      <c r="F26" s="110"/>
      <c r="G26" s="109"/>
      <c r="H26" s="142" t="s">
        <v>79</v>
      </c>
      <c r="I26" s="85"/>
      <c r="J26" s="113" t="s">
        <v>70</v>
      </c>
      <c r="K26" s="86"/>
      <c r="L26" s="85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2"/>
      <c r="C27" s="103"/>
      <c r="D27" s="103"/>
      <c r="E27" s="101"/>
      <c r="F27" s="104"/>
      <c r="G27" s="101"/>
      <c r="H27" s="104"/>
      <c r="I27" s="101"/>
      <c r="J27" s="139" t="s">
        <v>70</v>
      </c>
      <c r="K27" s="140"/>
      <c r="L27" s="141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135"/>
      <c r="C28" s="136"/>
      <c r="D28" s="136"/>
      <c r="E28" s="137"/>
      <c r="F28" s="138"/>
      <c r="G28" s="137"/>
      <c r="H28" s="138"/>
      <c r="I28" s="137"/>
      <c r="J28" s="113" t="s">
        <v>70</v>
      </c>
      <c r="K28" s="86"/>
      <c r="L28" s="85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23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5" t="s">
        <v>32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0"/>
      <c r="N30" s="126" t="s">
        <v>33</v>
      </c>
      <c r="O30" s="81"/>
      <c r="P30" s="80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9"/>
      <c r="N31" s="130"/>
      <c r="O31" s="128"/>
      <c r="P31" s="129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31" t="s">
        <v>36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3"/>
      <c r="N32" s="134">
        <f>Z8+Z10+Z12+Z14+Z16+Z18+Z20+Z22+Z24+Z26+Z28</f>
        <v>0</v>
      </c>
      <c r="O32" s="132"/>
      <c r="P32" s="133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4" t="s">
        <v>37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N33" s="117">
        <f>N32</f>
        <v>0</v>
      </c>
      <c r="O33" s="115"/>
      <c r="P33" s="11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38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8" t="s">
        <v>39</v>
      </c>
      <c r="T35" s="119"/>
      <c r="U35" s="120" t="s">
        <v>39</v>
      </c>
      <c r="V35" s="119"/>
      <c r="W35" s="120" t="s">
        <v>40</v>
      </c>
      <c r="X35" s="119"/>
      <c r="Y35" s="121" t="s">
        <v>41</v>
      </c>
      <c r="Z35" s="12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44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45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46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1">
    <mergeCell ref="H16:I16"/>
    <mergeCell ref="J16:L16"/>
    <mergeCell ref="B17:E17"/>
    <mergeCell ref="F17:G17"/>
    <mergeCell ref="H21:I21"/>
    <mergeCell ref="J21:L21"/>
    <mergeCell ref="B27:E27"/>
    <mergeCell ref="B28:E28"/>
    <mergeCell ref="F28:G28"/>
    <mergeCell ref="H28:I28"/>
    <mergeCell ref="J28:L28"/>
    <mergeCell ref="F27:G27"/>
    <mergeCell ref="H27:I27"/>
    <mergeCell ref="H25:I25"/>
    <mergeCell ref="J25:L25"/>
    <mergeCell ref="B26:E26"/>
    <mergeCell ref="F26:G26"/>
    <mergeCell ref="H26:I26"/>
    <mergeCell ref="J26:L26"/>
    <mergeCell ref="J27:L27"/>
    <mergeCell ref="F23:G23"/>
    <mergeCell ref="H23:I23"/>
    <mergeCell ref="J23:L23"/>
    <mergeCell ref="B23:E23"/>
    <mergeCell ref="B10:E10"/>
    <mergeCell ref="F10:G10"/>
    <mergeCell ref="H10:I10"/>
    <mergeCell ref="J10:L10"/>
    <mergeCell ref="F11:G11"/>
    <mergeCell ref="H11:I11"/>
    <mergeCell ref="J11:L11"/>
    <mergeCell ref="B11:E11"/>
    <mergeCell ref="B12:E12"/>
    <mergeCell ref="F12:G12"/>
    <mergeCell ref="H12:I12"/>
    <mergeCell ref="J12:L12"/>
    <mergeCell ref="B33:M33"/>
    <mergeCell ref="N33:P33"/>
    <mergeCell ref="S35:T35"/>
    <mergeCell ref="U35:V35"/>
    <mergeCell ref="W35:X35"/>
    <mergeCell ref="Y35:Z35"/>
    <mergeCell ref="B29:M29"/>
    <mergeCell ref="B30:M30"/>
    <mergeCell ref="N30:P30"/>
    <mergeCell ref="B31:M31"/>
    <mergeCell ref="N31:P31"/>
    <mergeCell ref="B32:M32"/>
    <mergeCell ref="N32:P32"/>
    <mergeCell ref="B24:E24"/>
    <mergeCell ref="F24:G24"/>
    <mergeCell ref="H24:I24"/>
    <mergeCell ref="J24:L24"/>
    <mergeCell ref="B25:E25"/>
    <mergeCell ref="F25:G25"/>
    <mergeCell ref="B20:E20"/>
    <mergeCell ref="F20:G20"/>
    <mergeCell ref="H20:I20"/>
    <mergeCell ref="J20:L20"/>
    <mergeCell ref="B21:E21"/>
    <mergeCell ref="F21:G21"/>
    <mergeCell ref="B22:E22"/>
    <mergeCell ref="F22:G22"/>
    <mergeCell ref="H22:I22"/>
    <mergeCell ref="J22:L22"/>
    <mergeCell ref="H13:I13"/>
    <mergeCell ref="J13:L13"/>
    <mergeCell ref="B18:E18"/>
    <mergeCell ref="F18:G18"/>
    <mergeCell ref="H18:I18"/>
    <mergeCell ref="J18:L18"/>
    <mergeCell ref="F19:G19"/>
    <mergeCell ref="H19:I19"/>
    <mergeCell ref="J19:L19"/>
    <mergeCell ref="B19:E19"/>
    <mergeCell ref="B13:E13"/>
    <mergeCell ref="F13:G13"/>
    <mergeCell ref="B14:E14"/>
    <mergeCell ref="F14:G14"/>
    <mergeCell ref="H14:I14"/>
    <mergeCell ref="J14:L14"/>
    <mergeCell ref="F15:G15"/>
    <mergeCell ref="H15:I15"/>
    <mergeCell ref="J15:L15"/>
    <mergeCell ref="H17:I17"/>
    <mergeCell ref="J17:L17"/>
    <mergeCell ref="B15:E15"/>
    <mergeCell ref="B16:E16"/>
    <mergeCell ref="F16:G16"/>
    <mergeCell ref="B6:E6"/>
    <mergeCell ref="F6:G6"/>
    <mergeCell ref="H6:I6"/>
    <mergeCell ref="J6:L6"/>
    <mergeCell ref="F7:G7"/>
    <mergeCell ref="H7:I7"/>
    <mergeCell ref="J7:L7"/>
    <mergeCell ref="H9:I9"/>
    <mergeCell ref="J9:L9"/>
    <mergeCell ref="B7:E7"/>
    <mergeCell ref="B8:E8"/>
    <mergeCell ref="F8:G8"/>
    <mergeCell ref="H8:I8"/>
    <mergeCell ref="J8:L8"/>
    <mergeCell ref="B9:E9"/>
    <mergeCell ref="F9:G9"/>
    <mergeCell ref="B2:M2"/>
    <mergeCell ref="Q2:R2"/>
    <mergeCell ref="S2:V2"/>
    <mergeCell ref="F3:G3"/>
    <mergeCell ref="H3:I3"/>
    <mergeCell ref="J3:L3"/>
    <mergeCell ref="N3:Y3"/>
    <mergeCell ref="H5:I5"/>
    <mergeCell ref="J5:L5"/>
    <mergeCell ref="B3:E3"/>
    <mergeCell ref="B4:E4"/>
    <mergeCell ref="F4:G4"/>
    <mergeCell ref="H4:I4"/>
    <mergeCell ref="J4:L4"/>
    <mergeCell ref="B5:E5"/>
    <mergeCell ref="F5:G5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showGridLines="0" zoomScale="70" zoomScaleNormal="70" workbookViewId="0">
      <selection activeCell="J27" sqref="J27:M2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74" t="s">
        <v>53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43" t="s">
        <v>31</v>
      </c>
      <c r="O2" s="128"/>
      <c r="P2" s="2"/>
      <c r="Q2" s="76" t="s">
        <v>67</v>
      </c>
      <c r="R2" s="77"/>
      <c r="S2" s="78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87"/>
      <c r="C3" s="81"/>
      <c r="D3" s="81"/>
      <c r="E3" s="80"/>
      <c r="F3" s="79"/>
      <c r="G3" s="80"/>
      <c r="H3" s="79"/>
      <c r="I3" s="80"/>
      <c r="J3" s="79"/>
      <c r="K3" s="81"/>
      <c r="L3" s="80"/>
      <c r="M3" s="9"/>
      <c r="N3" s="82" t="s">
        <v>4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8" t="s">
        <v>6</v>
      </c>
      <c r="C4" s="89"/>
      <c r="D4" s="89"/>
      <c r="E4" s="90"/>
      <c r="F4" s="91" t="s">
        <v>7</v>
      </c>
      <c r="G4" s="90"/>
      <c r="H4" s="92" t="s">
        <v>8</v>
      </c>
      <c r="I4" s="90"/>
      <c r="J4" s="93" t="s">
        <v>9</v>
      </c>
      <c r="K4" s="89"/>
      <c r="L4" s="89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4"/>
      <c r="C5" s="86"/>
      <c r="D5" s="86"/>
      <c r="E5" s="85"/>
      <c r="F5" s="84"/>
      <c r="G5" s="85"/>
      <c r="H5" s="84"/>
      <c r="I5" s="85"/>
      <c r="J5" s="84"/>
      <c r="K5" s="86"/>
      <c r="L5" s="85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6"/>
      <c r="D6" s="86"/>
      <c r="E6" s="85"/>
      <c r="F6" s="96" t="s">
        <v>14</v>
      </c>
      <c r="G6" s="85"/>
      <c r="H6" s="97" t="s">
        <v>15</v>
      </c>
      <c r="I6" s="98"/>
      <c r="J6" s="99" t="s">
        <v>16</v>
      </c>
      <c r="K6" s="86"/>
      <c r="L6" s="86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6"/>
      <c r="C7" s="103"/>
      <c r="D7" s="103"/>
      <c r="E7" s="101"/>
      <c r="F7" s="100"/>
      <c r="G7" s="101"/>
      <c r="H7" s="100" t="s">
        <v>68</v>
      </c>
      <c r="I7" s="101"/>
      <c r="J7" s="102" t="s">
        <v>70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7"/>
      <c r="C8" s="108"/>
      <c r="D8" s="108"/>
      <c r="E8" s="109"/>
      <c r="F8" s="110"/>
      <c r="G8" s="109"/>
      <c r="H8" s="110" t="s">
        <v>68</v>
      </c>
      <c r="I8" s="109"/>
      <c r="J8" s="111" t="s">
        <v>70</v>
      </c>
      <c r="K8" s="108"/>
      <c r="L8" s="109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2"/>
      <c r="C9" s="103"/>
      <c r="D9" s="103"/>
      <c r="E9" s="101"/>
      <c r="F9" s="104"/>
      <c r="G9" s="101"/>
      <c r="H9" s="104" t="s">
        <v>80</v>
      </c>
      <c r="I9" s="101"/>
      <c r="J9" s="105" t="s">
        <v>70</v>
      </c>
      <c r="K9" s="103"/>
      <c r="L9" s="10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7"/>
      <c r="C10" s="108"/>
      <c r="D10" s="108"/>
      <c r="E10" s="109"/>
      <c r="F10" s="110"/>
      <c r="G10" s="109"/>
      <c r="H10" s="110" t="s">
        <v>80</v>
      </c>
      <c r="I10" s="109"/>
      <c r="J10" s="113" t="s">
        <v>70</v>
      </c>
      <c r="K10" s="86"/>
      <c r="L10" s="85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2"/>
      <c r="C11" s="103"/>
      <c r="D11" s="103"/>
      <c r="E11" s="101"/>
      <c r="F11" s="104"/>
      <c r="G11" s="101"/>
      <c r="H11" s="104" t="s">
        <v>81</v>
      </c>
      <c r="I11" s="101"/>
      <c r="J11" s="105" t="s">
        <v>70</v>
      </c>
      <c r="K11" s="103"/>
      <c r="L11" s="10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7"/>
      <c r="C12" s="108"/>
      <c r="D12" s="108"/>
      <c r="E12" s="109"/>
      <c r="F12" s="110"/>
      <c r="G12" s="109"/>
      <c r="H12" s="110" t="s">
        <v>81</v>
      </c>
      <c r="I12" s="109"/>
      <c r="J12" s="113" t="s">
        <v>70</v>
      </c>
      <c r="K12" s="86"/>
      <c r="L12" s="85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2"/>
      <c r="C13" s="103"/>
      <c r="D13" s="103"/>
      <c r="E13" s="101"/>
      <c r="F13" s="104"/>
      <c r="G13" s="101"/>
      <c r="H13" s="104" t="s">
        <v>82</v>
      </c>
      <c r="I13" s="101"/>
      <c r="J13" s="105" t="s">
        <v>70</v>
      </c>
      <c r="K13" s="103"/>
      <c r="L13" s="10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7"/>
      <c r="C14" s="108"/>
      <c r="D14" s="108"/>
      <c r="E14" s="109"/>
      <c r="F14" s="110"/>
      <c r="G14" s="109"/>
      <c r="H14" s="110" t="s">
        <v>82</v>
      </c>
      <c r="I14" s="109"/>
      <c r="J14" s="113" t="s">
        <v>70</v>
      </c>
      <c r="K14" s="86"/>
      <c r="L14" s="85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2"/>
      <c r="C15" s="103"/>
      <c r="D15" s="103"/>
      <c r="E15" s="101"/>
      <c r="F15" s="104"/>
      <c r="G15" s="101"/>
      <c r="H15" s="104" t="s">
        <v>83</v>
      </c>
      <c r="I15" s="101"/>
      <c r="J15" s="105" t="s">
        <v>70</v>
      </c>
      <c r="K15" s="103"/>
      <c r="L15" s="10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7"/>
      <c r="C16" s="108"/>
      <c r="D16" s="108"/>
      <c r="E16" s="109"/>
      <c r="F16" s="110"/>
      <c r="G16" s="109"/>
      <c r="H16" s="110" t="s">
        <v>83</v>
      </c>
      <c r="I16" s="109"/>
      <c r="J16" s="113" t="s">
        <v>70</v>
      </c>
      <c r="K16" s="86"/>
      <c r="L16" s="85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2"/>
      <c r="C17" s="103"/>
      <c r="D17" s="103"/>
      <c r="E17" s="101"/>
      <c r="F17" s="104"/>
      <c r="G17" s="101"/>
      <c r="H17" s="104" t="s">
        <v>84</v>
      </c>
      <c r="I17" s="101"/>
      <c r="J17" s="105" t="s">
        <v>70</v>
      </c>
      <c r="K17" s="103"/>
      <c r="L17" s="10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7"/>
      <c r="C18" s="108"/>
      <c r="D18" s="108"/>
      <c r="E18" s="109"/>
      <c r="F18" s="110"/>
      <c r="G18" s="109"/>
      <c r="H18" s="110" t="s">
        <v>84</v>
      </c>
      <c r="I18" s="109"/>
      <c r="J18" s="113" t="s">
        <v>70</v>
      </c>
      <c r="K18" s="86"/>
      <c r="L18" s="85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2"/>
      <c r="C19" s="103"/>
      <c r="D19" s="103"/>
      <c r="E19" s="101"/>
      <c r="F19" s="104"/>
      <c r="G19" s="101"/>
      <c r="H19" s="104" t="s">
        <v>85</v>
      </c>
      <c r="I19" s="101"/>
      <c r="J19" s="105" t="s">
        <v>70</v>
      </c>
      <c r="K19" s="103"/>
      <c r="L19" s="10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7"/>
      <c r="C20" s="108"/>
      <c r="D20" s="108"/>
      <c r="E20" s="109"/>
      <c r="F20" s="110"/>
      <c r="G20" s="109"/>
      <c r="H20" s="110" t="s">
        <v>85</v>
      </c>
      <c r="I20" s="109"/>
      <c r="J20" s="113" t="s">
        <v>70</v>
      </c>
      <c r="K20" s="86"/>
      <c r="L20" s="85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2"/>
      <c r="C21" s="103"/>
      <c r="D21" s="103"/>
      <c r="E21" s="101"/>
      <c r="F21" s="104"/>
      <c r="G21" s="101"/>
      <c r="H21" s="104" t="s">
        <v>86</v>
      </c>
      <c r="I21" s="101"/>
      <c r="J21" s="105" t="s">
        <v>70</v>
      </c>
      <c r="K21" s="103"/>
      <c r="L21" s="10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7"/>
      <c r="C22" s="108"/>
      <c r="D22" s="108"/>
      <c r="E22" s="109"/>
      <c r="F22" s="110"/>
      <c r="G22" s="109"/>
      <c r="H22" s="110" t="s">
        <v>86</v>
      </c>
      <c r="I22" s="109"/>
      <c r="J22" s="113" t="s">
        <v>70</v>
      </c>
      <c r="K22" s="86"/>
      <c r="L22" s="85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2"/>
      <c r="C23" s="103"/>
      <c r="D23" s="103"/>
      <c r="E23" s="101"/>
      <c r="F23" s="104"/>
      <c r="G23" s="101"/>
      <c r="H23" s="104" t="s">
        <v>87</v>
      </c>
      <c r="I23" s="101"/>
      <c r="J23" s="105" t="s">
        <v>70</v>
      </c>
      <c r="K23" s="103"/>
      <c r="L23" s="10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7"/>
      <c r="C24" s="108"/>
      <c r="D24" s="108"/>
      <c r="E24" s="109"/>
      <c r="F24" s="110"/>
      <c r="G24" s="109"/>
      <c r="H24" s="110" t="s">
        <v>87</v>
      </c>
      <c r="I24" s="109"/>
      <c r="J24" s="113" t="s">
        <v>70</v>
      </c>
      <c r="K24" s="86"/>
      <c r="L24" s="85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2"/>
      <c r="C25" s="103"/>
      <c r="D25" s="103"/>
      <c r="E25" s="101"/>
      <c r="F25" s="104"/>
      <c r="G25" s="101"/>
      <c r="H25" s="104" t="s">
        <v>88</v>
      </c>
      <c r="I25" s="101"/>
      <c r="J25" s="139" t="s">
        <v>70</v>
      </c>
      <c r="K25" s="140"/>
      <c r="L25" s="141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7"/>
      <c r="C26" s="108"/>
      <c r="D26" s="108"/>
      <c r="E26" s="109"/>
      <c r="F26" s="110"/>
      <c r="G26" s="109"/>
      <c r="H26" s="142" t="s">
        <v>88</v>
      </c>
      <c r="I26" s="85"/>
      <c r="J26" s="113" t="s">
        <v>70</v>
      </c>
      <c r="K26" s="86"/>
      <c r="L26" s="85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2"/>
      <c r="C27" s="103"/>
      <c r="D27" s="103"/>
      <c r="E27" s="101"/>
      <c r="F27" s="104"/>
      <c r="G27" s="101"/>
      <c r="H27" s="104"/>
      <c r="I27" s="101"/>
      <c r="J27" s="139" t="s">
        <v>70</v>
      </c>
      <c r="K27" s="140"/>
      <c r="L27" s="141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135"/>
      <c r="C28" s="136"/>
      <c r="D28" s="136"/>
      <c r="E28" s="137"/>
      <c r="F28" s="138"/>
      <c r="G28" s="137"/>
      <c r="H28" s="138"/>
      <c r="I28" s="137"/>
      <c r="J28" s="113" t="s">
        <v>70</v>
      </c>
      <c r="K28" s="86"/>
      <c r="L28" s="85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>
      <c r="A29" s="1"/>
      <c r="B29" s="123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5" t="s">
        <v>32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0"/>
      <c r="N30" s="126" t="s">
        <v>33</v>
      </c>
      <c r="O30" s="81"/>
      <c r="P30" s="80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9"/>
      <c r="N31" s="130"/>
      <c r="O31" s="128"/>
      <c r="P31" s="129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31" t="s">
        <v>36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3"/>
      <c r="N32" s="134">
        <f>Z8+Z10+Z12+Z14+Z16+Z18+Z20+Z22+Z24+Z26+Z28</f>
        <v>0</v>
      </c>
      <c r="O32" s="132"/>
      <c r="P32" s="133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4" t="s">
        <v>37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N33" s="117">
        <f>N32+X月上!N32:P32</f>
        <v>0</v>
      </c>
      <c r="O33" s="115"/>
      <c r="P33" s="11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54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8" t="s">
        <v>39</v>
      </c>
      <c r="T35" s="119"/>
      <c r="U35" s="120" t="s">
        <v>39</v>
      </c>
      <c r="V35" s="119"/>
      <c r="W35" s="120" t="s">
        <v>40</v>
      </c>
      <c r="X35" s="119"/>
      <c r="Y35" s="121" t="s">
        <v>41</v>
      </c>
      <c r="Z35" s="12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55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57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J3:L3"/>
    <mergeCell ref="N3:Y3"/>
    <mergeCell ref="B2:M2"/>
    <mergeCell ref="N2:O2"/>
    <mergeCell ref="Q2:R2"/>
    <mergeCell ref="S2:V2"/>
    <mergeCell ref="B3:E3"/>
    <mergeCell ref="F3:G3"/>
    <mergeCell ref="H3:I3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tabSelected="1" zoomScale="55" zoomScaleNormal="55" workbookViewId="0">
      <selection activeCell="AL18" sqref="AL18"/>
    </sheetView>
  </sheetViews>
  <sheetFormatPr defaultColWidth="11.25" defaultRowHeight="15" customHeight="1"/>
  <cols>
    <col min="1" max="1" width="2.375" customWidth="1"/>
    <col min="2" max="2" width="1.625" customWidth="1"/>
    <col min="3" max="4" width="1.375" customWidth="1"/>
    <col min="5" max="5" width="2.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>
      <c r="A2" s="1"/>
      <c r="B2" s="74" t="s">
        <v>60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43" t="s">
        <v>31</v>
      </c>
      <c r="O2" s="128"/>
      <c r="P2" s="2"/>
      <c r="Q2" s="76" t="s">
        <v>67</v>
      </c>
      <c r="R2" s="77"/>
      <c r="S2" s="78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19.5">
      <c r="A3" s="1"/>
      <c r="B3" s="87"/>
      <c r="C3" s="81"/>
      <c r="D3" s="81"/>
      <c r="E3" s="80"/>
      <c r="F3" s="79"/>
      <c r="G3" s="80"/>
      <c r="H3" s="79"/>
      <c r="I3" s="80"/>
      <c r="J3" s="79"/>
      <c r="K3" s="81"/>
      <c r="L3" s="80"/>
      <c r="M3" s="9"/>
      <c r="N3" s="82" t="s">
        <v>4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8" t="s">
        <v>6</v>
      </c>
      <c r="C4" s="89"/>
      <c r="D4" s="89"/>
      <c r="E4" s="90"/>
      <c r="F4" s="91" t="s">
        <v>7</v>
      </c>
      <c r="G4" s="90"/>
      <c r="H4" s="92" t="s">
        <v>8</v>
      </c>
      <c r="I4" s="90"/>
      <c r="J4" s="93" t="s">
        <v>9</v>
      </c>
      <c r="K4" s="89"/>
      <c r="L4" s="89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4"/>
      <c r="C5" s="86"/>
      <c r="D5" s="86"/>
      <c r="E5" s="85"/>
      <c r="F5" s="84"/>
      <c r="G5" s="85"/>
      <c r="H5" s="84"/>
      <c r="I5" s="85"/>
      <c r="J5" s="84"/>
      <c r="K5" s="86"/>
      <c r="L5" s="85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6"/>
      <c r="D6" s="86"/>
      <c r="E6" s="85"/>
      <c r="F6" s="96" t="s">
        <v>14</v>
      </c>
      <c r="G6" s="85"/>
      <c r="H6" s="97" t="s">
        <v>15</v>
      </c>
      <c r="I6" s="98"/>
      <c r="J6" s="99" t="s">
        <v>16</v>
      </c>
      <c r="K6" s="86"/>
      <c r="L6" s="86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6"/>
      <c r="C7" s="103"/>
      <c r="D7" s="103"/>
      <c r="E7" s="101"/>
      <c r="F7" s="100"/>
      <c r="G7" s="101"/>
      <c r="H7" s="100"/>
      <c r="I7" s="101"/>
      <c r="J7" s="102" t="s">
        <v>70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7"/>
      <c r="C8" s="108"/>
      <c r="D8" s="108"/>
      <c r="E8" s="109"/>
      <c r="F8" s="110"/>
      <c r="G8" s="109"/>
      <c r="H8" s="110"/>
      <c r="I8" s="109"/>
      <c r="J8" s="111" t="s">
        <v>70</v>
      </c>
      <c r="K8" s="108"/>
      <c r="L8" s="109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2"/>
      <c r="C9" s="103"/>
      <c r="D9" s="103"/>
      <c r="E9" s="101"/>
      <c r="F9" s="104"/>
      <c r="G9" s="101"/>
      <c r="H9" s="104"/>
      <c r="I9" s="101"/>
      <c r="J9" s="105" t="s">
        <v>70</v>
      </c>
      <c r="K9" s="103"/>
      <c r="L9" s="101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7"/>
      <c r="C10" s="108"/>
      <c r="D10" s="108"/>
      <c r="E10" s="109"/>
      <c r="F10" s="110"/>
      <c r="G10" s="109"/>
      <c r="H10" s="110"/>
      <c r="I10" s="109"/>
      <c r="J10" s="113" t="s">
        <v>70</v>
      </c>
      <c r="K10" s="86"/>
      <c r="L10" s="85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2"/>
      <c r="C11" s="103"/>
      <c r="D11" s="103"/>
      <c r="E11" s="101"/>
      <c r="F11" s="104"/>
      <c r="G11" s="101"/>
      <c r="H11" s="104"/>
      <c r="I11" s="101"/>
      <c r="J11" s="105" t="s">
        <v>70</v>
      </c>
      <c r="K11" s="103"/>
      <c r="L11" s="101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7"/>
      <c r="C12" s="108"/>
      <c r="D12" s="108"/>
      <c r="E12" s="109"/>
      <c r="F12" s="110"/>
      <c r="G12" s="109"/>
      <c r="H12" s="110"/>
      <c r="I12" s="109"/>
      <c r="J12" s="113" t="s">
        <v>70</v>
      </c>
      <c r="K12" s="86"/>
      <c r="L12" s="85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2"/>
      <c r="C13" s="103"/>
      <c r="D13" s="103"/>
      <c r="E13" s="101"/>
      <c r="F13" s="104"/>
      <c r="G13" s="101"/>
      <c r="H13" s="104"/>
      <c r="I13" s="101"/>
      <c r="J13" s="105" t="s">
        <v>70</v>
      </c>
      <c r="K13" s="103"/>
      <c r="L13" s="101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7"/>
      <c r="C14" s="108"/>
      <c r="D14" s="108"/>
      <c r="E14" s="109"/>
      <c r="F14" s="110"/>
      <c r="G14" s="109"/>
      <c r="H14" s="110"/>
      <c r="I14" s="109"/>
      <c r="J14" s="113" t="s">
        <v>70</v>
      </c>
      <c r="K14" s="86"/>
      <c r="L14" s="85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2"/>
      <c r="C15" s="103"/>
      <c r="D15" s="103"/>
      <c r="E15" s="101"/>
      <c r="F15" s="104"/>
      <c r="G15" s="101"/>
      <c r="H15" s="104"/>
      <c r="I15" s="101"/>
      <c r="J15" s="105" t="s">
        <v>70</v>
      </c>
      <c r="K15" s="103"/>
      <c r="L15" s="101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7"/>
      <c r="C16" s="108"/>
      <c r="D16" s="108"/>
      <c r="E16" s="109"/>
      <c r="F16" s="110"/>
      <c r="G16" s="109"/>
      <c r="H16" s="110"/>
      <c r="I16" s="109"/>
      <c r="J16" s="113" t="s">
        <v>70</v>
      </c>
      <c r="K16" s="86"/>
      <c r="L16" s="85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2"/>
      <c r="C17" s="103"/>
      <c r="D17" s="103"/>
      <c r="E17" s="101"/>
      <c r="F17" s="104"/>
      <c r="G17" s="101"/>
      <c r="H17" s="104"/>
      <c r="I17" s="101"/>
      <c r="J17" s="105" t="s">
        <v>70</v>
      </c>
      <c r="K17" s="103"/>
      <c r="L17" s="101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7"/>
      <c r="C18" s="108"/>
      <c r="D18" s="108"/>
      <c r="E18" s="109"/>
      <c r="F18" s="110"/>
      <c r="G18" s="109"/>
      <c r="H18" s="110"/>
      <c r="I18" s="109"/>
      <c r="J18" s="113" t="s">
        <v>70</v>
      </c>
      <c r="K18" s="86"/>
      <c r="L18" s="85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2"/>
      <c r="C19" s="103"/>
      <c r="D19" s="103"/>
      <c r="E19" s="101"/>
      <c r="F19" s="104"/>
      <c r="G19" s="101"/>
      <c r="H19" s="104"/>
      <c r="I19" s="101"/>
      <c r="J19" s="105" t="s">
        <v>70</v>
      </c>
      <c r="K19" s="103"/>
      <c r="L19" s="101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7"/>
      <c r="C20" s="108"/>
      <c r="D20" s="108"/>
      <c r="E20" s="109"/>
      <c r="F20" s="110"/>
      <c r="G20" s="109"/>
      <c r="H20" s="110"/>
      <c r="I20" s="109"/>
      <c r="J20" s="113" t="s">
        <v>70</v>
      </c>
      <c r="K20" s="86"/>
      <c r="L20" s="85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2"/>
      <c r="C21" s="103"/>
      <c r="D21" s="103"/>
      <c r="E21" s="101"/>
      <c r="F21" s="104"/>
      <c r="G21" s="101"/>
      <c r="H21" s="104"/>
      <c r="I21" s="101"/>
      <c r="J21" s="105" t="s">
        <v>70</v>
      </c>
      <c r="K21" s="103"/>
      <c r="L21" s="101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7"/>
      <c r="C22" s="108"/>
      <c r="D22" s="108"/>
      <c r="E22" s="109"/>
      <c r="F22" s="110"/>
      <c r="G22" s="109"/>
      <c r="H22" s="110"/>
      <c r="I22" s="109"/>
      <c r="J22" s="113" t="s">
        <v>70</v>
      </c>
      <c r="K22" s="86"/>
      <c r="L22" s="85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2"/>
      <c r="C23" s="103"/>
      <c r="D23" s="103"/>
      <c r="E23" s="101"/>
      <c r="F23" s="104"/>
      <c r="G23" s="101"/>
      <c r="H23" s="104"/>
      <c r="I23" s="101"/>
      <c r="J23" s="105" t="s">
        <v>70</v>
      </c>
      <c r="K23" s="103"/>
      <c r="L23" s="101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7"/>
      <c r="C24" s="108"/>
      <c r="D24" s="108"/>
      <c r="E24" s="109"/>
      <c r="F24" s="110"/>
      <c r="G24" s="109"/>
      <c r="H24" s="110"/>
      <c r="I24" s="109"/>
      <c r="J24" s="113" t="s">
        <v>70</v>
      </c>
      <c r="K24" s="86"/>
      <c r="L24" s="85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2"/>
      <c r="C25" s="103"/>
      <c r="D25" s="103"/>
      <c r="E25" s="101"/>
      <c r="F25" s="104"/>
      <c r="G25" s="101"/>
      <c r="H25" s="104"/>
      <c r="I25" s="101"/>
      <c r="J25" s="139" t="s">
        <v>70</v>
      </c>
      <c r="K25" s="140"/>
      <c r="L25" s="141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7"/>
      <c r="C26" s="108"/>
      <c r="D26" s="108"/>
      <c r="E26" s="109"/>
      <c r="F26" s="110"/>
      <c r="G26" s="109"/>
      <c r="H26" s="142"/>
      <c r="I26" s="85"/>
      <c r="J26" s="113" t="s">
        <v>70</v>
      </c>
      <c r="K26" s="86"/>
      <c r="L26" s="85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2"/>
      <c r="C27" s="103"/>
      <c r="D27" s="103"/>
      <c r="E27" s="101"/>
      <c r="F27" s="104"/>
      <c r="G27" s="101"/>
      <c r="H27" s="104"/>
      <c r="I27" s="101"/>
      <c r="J27" s="139" t="s">
        <v>70</v>
      </c>
      <c r="K27" s="140"/>
      <c r="L27" s="141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>
      <c r="A28" s="1"/>
      <c r="B28" s="135"/>
      <c r="C28" s="136"/>
      <c r="D28" s="136"/>
      <c r="E28" s="137"/>
      <c r="F28" s="138"/>
      <c r="G28" s="137"/>
      <c r="H28" s="138"/>
      <c r="I28" s="137"/>
      <c r="J28" s="113" t="s">
        <v>70</v>
      </c>
      <c r="K28" s="86"/>
      <c r="L28" s="85"/>
      <c r="M28" s="24">
        <v>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9">
        <f>SUM(N27:Y28)</f>
        <v>0</v>
      </c>
      <c r="AA28" s="2"/>
      <c r="AB28" s="2"/>
      <c r="AC28" s="2"/>
      <c r="AD28" s="2"/>
      <c r="AE28" s="2"/>
      <c r="AF28" s="2"/>
    </row>
    <row r="29" spans="1:32" ht="23.25" customHeight="1">
      <c r="A29" s="1"/>
      <c r="B29" s="123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5" t="s">
        <v>32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0"/>
      <c r="N30" s="126" t="s">
        <v>33</v>
      </c>
      <c r="O30" s="81"/>
      <c r="P30" s="80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9"/>
      <c r="N31" s="130"/>
      <c r="O31" s="128"/>
      <c r="P31" s="129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31" t="s">
        <v>36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3"/>
      <c r="N32" s="134">
        <f>Z8+Z10+Z12+Z14+Z16+Z18+Z20+Z22+Z24+Z26+Z28</f>
        <v>0</v>
      </c>
      <c r="O32" s="132"/>
      <c r="P32" s="133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4" t="s">
        <v>37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N33" s="117">
        <f>X月上!N32:P32+X月中!N32:P32+N32</f>
        <v>0</v>
      </c>
      <c r="O33" s="115"/>
      <c r="P33" s="116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61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8" t="s">
        <v>39</v>
      </c>
      <c r="T35" s="119"/>
      <c r="U35" s="120" t="s">
        <v>39</v>
      </c>
      <c r="V35" s="119"/>
      <c r="W35" s="120" t="s">
        <v>40</v>
      </c>
      <c r="X35" s="119"/>
      <c r="Y35" s="121" t="s">
        <v>41</v>
      </c>
      <c r="Z35" s="122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62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63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64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65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66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J3:L3"/>
    <mergeCell ref="N3:Y3"/>
    <mergeCell ref="B2:M2"/>
    <mergeCell ref="N2:O2"/>
    <mergeCell ref="Q2:R2"/>
    <mergeCell ref="S2:V2"/>
    <mergeCell ref="B3:E3"/>
    <mergeCell ref="F3:G3"/>
    <mergeCell ref="H3:I3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X月上</vt:lpstr>
      <vt:lpstr>X月中</vt:lpstr>
      <vt:lpstr>X月下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</dc:creator>
  <cp:lastModifiedBy>Subaru</cp:lastModifiedBy>
  <dcterms:created xsi:type="dcterms:W3CDTF">1998-06-22T06:26:55Z</dcterms:created>
  <dcterms:modified xsi:type="dcterms:W3CDTF">2022-03-18T06:54:41Z</dcterms:modified>
</cp:coreProperties>
</file>