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ingridwohlfart/Desktop/TIDRAPPORT JANUARI 2024/"/>
    </mc:Choice>
  </mc:AlternateContent>
  <xr:revisionPtr revIDLastSave="0" documentId="8_{2101A1FB-60C7-A34D-82DA-BA5400C9513D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Månad1" sheetId="1" r:id="rId1"/>
    <sheet name="Månad2" sheetId="2" r:id="rId2"/>
    <sheet name="Månad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K8" i="1"/>
  <c r="L8" i="1"/>
  <c r="L9" i="1"/>
  <c r="L10" i="1"/>
  <c r="I11" i="1"/>
  <c r="L11" i="1"/>
  <c r="I12" i="1"/>
  <c r="L12" i="1"/>
  <c r="K13" i="1"/>
  <c r="L13" i="1"/>
  <c r="I14" i="1"/>
  <c r="L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L29" i="1"/>
  <c r="N8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Datum anges i följande format:
</t>
        </r>
        <r>
          <rPr>
            <sz val="8"/>
            <color rgb="FF000000"/>
            <rFont val="Tahoma"/>
            <family val="2"/>
          </rPr>
          <t>ÅÅÅÅMMDD</t>
        </r>
      </text>
    </comment>
    <comment ref="B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Tid anges som TT:MM</t>
        </r>
      </text>
    </comment>
    <comment ref="D7" authorId="0" shapeId="0" xr:uid="{00000000-0006-0000-0000-000003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Möjliga tjänster:
</t>
        </r>
        <r>
          <rPr>
            <sz val="8"/>
            <color rgb="FF000000"/>
            <rFont val="Tahoma"/>
            <family val="2"/>
          </rPr>
          <t xml:space="preserve">Arrestvård
</t>
        </r>
        <r>
          <rPr>
            <sz val="8"/>
            <color rgb="FF000000"/>
            <rFont val="Tahoma"/>
            <family val="2"/>
          </rPr>
          <t xml:space="preserve">Blodprov
</t>
        </r>
        <r>
          <rPr>
            <sz val="8"/>
            <color rgb="FF000000"/>
            <rFont val="Tahoma"/>
            <family val="2"/>
          </rPr>
          <t xml:space="preserve">Urinprov
</t>
        </r>
        <r>
          <rPr>
            <sz val="8"/>
            <color rgb="FF000000"/>
            <rFont val="Tahoma"/>
            <family val="2"/>
          </rPr>
          <t xml:space="preserve">Rapekit
</t>
        </r>
        <r>
          <rPr>
            <sz val="8"/>
            <color rgb="FF000000"/>
            <rFont val="Tahoma"/>
            <family val="2"/>
          </rPr>
          <t xml:space="preserve">Undersökning för rättsintyg + rättsintyg
</t>
        </r>
        <r>
          <rPr>
            <sz val="8"/>
            <color rgb="FF000000"/>
            <rFont val="Tahoma"/>
            <family val="2"/>
          </rPr>
          <t xml:space="preserve">Dödsfall
</t>
        </r>
        <r>
          <rPr>
            <sz val="8"/>
            <color rgb="FF000000"/>
            <rFont val="Tahoma"/>
            <family val="2"/>
          </rPr>
          <t>Läkemedel</t>
        </r>
      </text>
    </comment>
    <comment ref="E7" authorId="0" shapeId="0" xr:uid="{00000000-0006-0000-0000-000004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Personnummer anges med 6 siffror. Saknas personnummer ska namn alt. "okänd" skrivas in i fältet.</t>
        </r>
      </text>
    </comment>
    <comment ref="F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Om K-nummer saknas ska namn på stationsbefäl anges.</t>
        </r>
      </text>
    </comment>
    <comment ref="H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följande tjänster:
Blodprov
Urinprov
Rapekit
Undersökning för rättsintyg+rättsintyg
</t>
        </r>
      </text>
    </comment>
    <comment ref="K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Resor ersätts med 2,50 kr/km</t>
        </r>
      </text>
    </comment>
    <comment ref="L7" authorId="0" shapeId="0" xr:uid="{00000000-0006-0000-0000-000008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25% moms på resa debiteras om genomförd tjänst är momsbelagd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Datum anges i följande format:
ÅMMDD;
exempel 1 dec 2008:
81201</t>
        </r>
      </text>
    </comment>
    <comment ref="B7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Tid anges som "IK" om uppdraget utförts under "Icke Kontorstid" och som "KO" om uppdraget utförts under "Kontorstid". Som kontorstid räknas helgfria vardagar 08-17.</t>
        </r>
      </text>
    </comment>
    <comment ref="D7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Möjliga tjänster:
Arrestvård
Blodprov
Urinprov
Rapekit
Undersökning för rättsintyg + rättsintyg
Dödsfall
Läkemedel</t>
        </r>
      </text>
    </comment>
    <comment ref="E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Personnummer anges med 6 siffror. Saknas personnummer ska namn alt. "okänd" skrivas in i fältet.</t>
        </r>
      </text>
    </comment>
    <comment ref="F7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Om K-nummer saknas ska namn på stationsbefäl anges.</t>
        </r>
      </text>
    </comment>
    <comment ref="H7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följande tjänster:
Blodprov
Urinprov
Rapekit
Undersökning för rättsintyg+rättsintyg
</t>
        </r>
      </text>
    </comment>
    <comment ref="K7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Resor ersätts med 2,50 kr/km</t>
        </r>
      </text>
    </comment>
    <comment ref="L7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resa debiteras om genomförd tjänst är momsbelagd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Datum anges i följande format:
ÅMMDD;
exempel 1 dec 2008:
81201</t>
        </r>
      </text>
    </comment>
    <comment ref="B7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Tid anges som "IK" om uppdraget utförts under "Icke Kontorstid" och som "KO" om uppdraget utförts under "Kontorstid". Som kontorstid räknas helgfria vardagar 08-17.</t>
        </r>
      </text>
    </comment>
    <comment ref="D7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Möjliga tjänster:
Arrestvård
Blodprov
Urinprov
Rapekit
Undersökning för rättsintyg + rättsintyg
Dödsfall
Läkemedel</t>
        </r>
      </text>
    </comment>
    <comment ref="E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Personnummer anges med 6 siffror. Saknas personnummer ska namn alt. "okänd" skrivas in i fältet.</t>
        </r>
      </text>
    </comment>
    <comment ref="F7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Om K-nummer saknas ska namn på stationsbefäl anges.</t>
        </r>
      </text>
    </comment>
    <comment ref="H7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följande tjänster:
Blodprov
Urinprov
Rapekit
Undersökning för rättsintyg+rättsintyg
</t>
        </r>
      </text>
    </comment>
    <comment ref="K7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Resor ersätts med 2,50 kr/km</t>
        </r>
      </text>
    </comment>
    <comment ref="L7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resa debiteras om genomförd tjänst är momsbelagd</t>
        </r>
      </text>
    </comment>
  </commentList>
</comments>
</file>

<file path=xl/sharedStrings.xml><?xml version="1.0" encoding="utf-8"?>
<sst xmlns="http://schemas.openxmlformats.org/spreadsheetml/2006/main" count="93" uniqueCount="44">
  <si>
    <t>K-nummer</t>
  </si>
  <si>
    <t>Kostnad</t>
  </si>
  <si>
    <t>Distrikt</t>
  </si>
  <si>
    <t>Tid</t>
  </si>
  <si>
    <t>Datum</t>
  </si>
  <si>
    <t>Tjänst</t>
  </si>
  <si>
    <t>Pers.nr.</t>
  </si>
  <si>
    <t>Moms</t>
  </si>
  <si>
    <t>Resor (km)</t>
  </si>
  <si>
    <t>Resor (kostnad)</t>
  </si>
  <si>
    <t>Moms (resa)</t>
  </si>
  <si>
    <t>Momsbelopp</t>
  </si>
  <si>
    <t>Specifikation Medicinska tjänster</t>
  </si>
  <si>
    <t>Leverantör:</t>
  </si>
  <si>
    <t>Månad:</t>
  </si>
  <si>
    <t>Summa moms</t>
  </si>
  <si>
    <t>Summa kostnad</t>
  </si>
  <si>
    <t>Summa total:</t>
  </si>
  <si>
    <t>LD AB</t>
  </si>
  <si>
    <t>dödsfall</t>
  </si>
  <si>
    <t>12.20</t>
  </si>
  <si>
    <t>blod</t>
  </si>
  <si>
    <t>västberga</t>
  </si>
  <si>
    <t>Yousefin</t>
  </si>
  <si>
    <t>flem</t>
  </si>
  <si>
    <t>10.26</t>
  </si>
  <si>
    <t>Geisewall</t>
  </si>
  <si>
    <t>11.45</t>
  </si>
  <si>
    <t>solna</t>
  </si>
  <si>
    <t>arrestvård</t>
  </si>
  <si>
    <t>Kallur</t>
  </si>
  <si>
    <t>urin</t>
  </si>
  <si>
    <t>11.50</t>
  </si>
  <si>
    <t>11.55</t>
  </si>
  <si>
    <t>12.15</t>
  </si>
  <si>
    <t>12.40</t>
  </si>
  <si>
    <t>12.30</t>
  </si>
  <si>
    <t>12.45</t>
  </si>
  <si>
    <t>13.40</t>
  </si>
  <si>
    <t>rape</t>
  </si>
  <si>
    <t>17.40</t>
  </si>
  <si>
    <t>Grisslehamn</t>
  </si>
  <si>
    <t>Rönnblad</t>
  </si>
  <si>
    <t>arr/KVV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</si>
</sst>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_-* #,##0\ &quot;kr&quot;_-;\-* #,##0\ &quot;kr&quot;_-;_-* &quot;-&quot;??\ &quot;kr&quot;_-;_-@_-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7" fontId="3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right"/>
    </xf>
    <xf numFmtId="0" fontId="2" fillId="2" borderId="1" xfId="0" applyFont="1" applyFill="1" applyBorder="1"/>
    <xf numFmtId="164" fontId="0" fillId="0" borderId="0" xfId="2" applyNumberFormat="1" applyFont="1"/>
    <xf numFmtId="9" fontId="0" fillId="0" borderId="0" xfId="1" applyFont="1"/>
    <xf numFmtId="164" fontId="0" fillId="0" borderId="0" xfId="0" applyNumberFormat="1"/>
    <xf numFmtId="0" fontId="7" fillId="2" borderId="0" xfId="0" applyFont="1" applyFill="1"/>
    <xf numFmtId="14" fontId="0" fillId="0" borderId="0" xfId="0" applyNumberFormat="1"/>
    <xf numFmtId="20" fontId="1" fillId="0" borderId="0" xfId="0" applyNumberFormat="1" applyFont="1"/>
    <xf numFmtId="0" fontId="1" fillId="0" borderId="0" xfId="0" applyFont="1"/>
    <xf numFmtId="17" fontId="1" fillId="0" borderId="0" xfId="0" applyNumberFormat="1" applyFont="1"/>
    <xf numFmtId="14" fontId="1" fillId="0" borderId="0" xfId="0" applyNumberFormat="1" applyFont="1"/>
  </cellXfs>
  <cellStyles count="3">
    <cellStyle name="Normal" xfId="0" builtinId="0"/>
    <cellStyle name="Procent" xfId="1" builtinId="5"/>
    <cellStyle name="Valu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57"/>
  <sheetViews>
    <sheetView tabSelected="1" zoomScale="150" zoomScaleNormal="150" workbookViewId="0">
      <selection activeCell="D16" sqref="D16"/>
    </sheetView>
  </sheetViews>
  <sheetFormatPr baseColWidth="10" defaultColWidth="8.83203125" defaultRowHeight="13" x14ac:dyDescent="0.15"/>
  <cols>
    <col min="1" max="1" width="10.1640625" bestFit="1" customWidth="1"/>
    <col min="3" max="3" width="10.5" bestFit="1" customWidth="1"/>
    <col min="4" max="4" width="10.1640625" customWidth="1"/>
    <col min="5" max="5" width="11" customWidth="1"/>
    <col min="6" max="6" width="13.1640625" customWidth="1"/>
    <col min="9" max="9" width="12.5" bestFit="1" customWidth="1"/>
    <col min="10" max="10" width="10.5" bestFit="1" customWidth="1"/>
    <col min="11" max="11" width="15" bestFit="1" customWidth="1"/>
    <col min="12" max="12" width="11.83203125" bestFit="1" customWidth="1"/>
    <col min="13" max="13" width="14.1640625" bestFit="1" customWidth="1"/>
    <col min="14" max="14" width="12.6640625" bestFit="1" customWidth="1"/>
    <col min="15" max="15" width="11.83203125" bestFit="1" customWidth="1"/>
  </cols>
  <sheetData>
    <row r="1" spans="1:15" ht="16" x14ac:dyDescent="0.2">
      <c r="A1" s="2" t="s">
        <v>14</v>
      </c>
      <c r="B1" s="3"/>
      <c r="C1" s="2"/>
      <c r="D1" s="2"/>
      <c r="E1" s="3"/>
    </row>
    <row r="2" spans="1:15" ht="16" x14ac:dyDescent="0.2">
      <c r="A2" s="2" t="s">
        <v>13</v>
      </c>
      <c r="B2" s="2" t="s">
        <v>18</v>
      </c>
      <c r="C2" s="2"/>
      <c r="D2" s="2"/>
    </row>
    <row r="3" spans="1:15" ht="16" x14ac:dyDescent="0.2">
      <c r="A3" s="16">
        <v>45292</v>
      </c>
      <c r="B3" s="3"/>
      <c r="C3" s="2"/>
      <c r="D3" s="2"/>
    </row>
    <row r="4" spans="1:15" ht="16" x14ac:dyDescent="0.2">
      <c r="A4" s="2" t="s">
        <v>12</v>
      </c>
    </row>
    <row r="5" spans="1:15" s="1" customFormat="1" x14ac:dyDescent="0.15"/>
    <row r="6" spans="1:15" x14ac:dyDescent="0.15">
      <c r="G6" s="4"/>
    </row>
    <row r="7" spans="1:15" ht="21.75" customHeight="1" thickBot="1" x14ac:dyDescent="0.2">
      <c r="A7" s="8" t="s">
        <v>4</v>
      </c>
      <c r="B7" s="8" t="s">
        <v>3</v>
      </c>
      <c r="C7" s="8" t="s">
        <v>2</v>
      </c>
      <c r="D7" s="8" t="s">
        <v>5</v>
      </c>
      <c r="E7" s="8" t="s">
        <v>6</v>
      </c>
      <c r="F7" s="8" t="s">
        <v>0</v>
      </c>
      <c r="G7" s="8" t="s">
        <v>1</v>
      </c>
      <c r="H7" s="8" t="s">
        <v>7</v>
      </c>
      <c r="I7" s="8" t="s">
        <v>11</v>
      </c>
      <c r="J7" s="8" t="s">
        <v>8</v>
      </c>
      <c r="K7" s="8" t="s">
        <v>9</v>
      </c>
      <c r="L7" s="8" t="s">
        <v>10</v>
      </c>
      <c r="M7" s="12" t="s">
        <v>16</v>
      </c>
      <c r="N7" s="12" t="s">
        <v>15</v>
      </c>
      <c r="O7" s="12" t="s">
        <v>17</v>
      </c>
    </row>
    <row r="8" spans="1:15" x14ac:dyDescent="0.15">
      <c r="A8" s="13">
        <v>45308</v>
      </c>
      <c r="B8" s="14" t="s">
        <v>25</v>
      </c>
      <c r="C8" s="15" t="s">
        <v>24</v>
      </c>
      <c r="D8" s="15" t="s">
        <v>21</v>
      </c>
      <c r="E8" s="17">
        <v>32068</v>
      </c>
      <c r="F8" s="15" t="s">
        <v>26</v>
      </c>
      <c r="G8" s="9">
        <v>1300</v>
      </c>
      <c r="H8" s="10">
        <v>0.25</v>
      </c>
      <c r="I8" s="9">
        <f>SUM(G8*H8)</f>
        <v>325</v>
      </c>
      <c r="J8">
        <v>60</v>
      </c>
      <c r="K8">
        <f>SUM(J8*2.5)</f>
        <v>150</v>
      </c>
      <c r="L8">
        <f>SUM(H8*K8)</f>
        <v>37.5</v>
      </c>
      <c r="M8" s="11">
        <f>SUM(G8:G400)+SUM(K8:K400)</f>
        <v>22212.5</v>
      </c>
      <c r="N8" s="11">
        <f>SUM(I8:I400)+SUM(L8:L400)</f>
        <v>5503.125</v>
      </c>
      <c r="O8" s="11">
        <f>SUM(M8+N8)</f>
        <v>27715.625</v>
      </c>
    </row>
    <row r="9" spans="1:15" x14ac:dyDescent="0.15">
      <c r="A9" s="13"/>
      <c r="B9" s="14" t="s">
        <v>27</v>
      </c>
      <c r="C9" s="15" t="s">
        <v>28</v>
      </c>
      <c r="D9" s="15" t="s">
        <v>29</v>
      </c>
      <c r="E9" s="17">
        <v>35936</v>
      </c>
      <c r="F9" s="15" t="s">
        <v>30</v>
      </c>
      <c r="G9" s="9">
        <v>1500</v>
      </c>
      <c r="H9" s="10">
        <v>0.25</v>
      </c>
      <c r="I9" s="9">
        <v>375</v>
      </c>
      <c r="J9">
        <v>50</v>
      </c>
      <c r="K9">
        <v>125</v>
      </c>
      <c r="L9">
        <f t="shared" ref="L9:L27" si="0">SUM(H9*K9)</f>
        <v>31.25</v>
      </c>
      <c r="N9" s="11"/>
    </row>
    <row r="10" spans="1:15" x14ac:dyDescent="0.15">
      <c r="A10" s="13"/>
      <c r="B10" s="14" t="s">
        <v>32</v>
      </c>
      <c r="C10" s="15" t="s">
        <v>28</v>
      </c>
      <c r="D10" s="15" t="s">
        <v>21</v>
      </c>
      <c r="E10" s="17">
        <v>35936</v>
      </c>
      <c r="F10" s="15" t="s">
        <v>30</v>
      </c>
      <c r="G10" s="9">
        <v>1300</v>
      </c>
      <c r="H10" s="10">
        <v>0.25</v>
      </c>
      <c r="I10" s="9">
        <v>325</v>
      </c>
      <c r="L10">
        <f t="shared" si="0"/>
        <v>0</v>
      </c>
    </row>
    <row r="11" spans="1:15" x14ac:dyDescent="0.15">
      <c r="B11" s="14" t="s">
        <v>33</v>
      </c>
      <c r="C11" s="15" t="s">
        <v>28</v>
      </c>
      <c r="D11" s="15" t="s">
        <v>31</v>
      </c>
      <c r="E11" s="17">
        <v>35936</v>
      </c>
      <c r="F11" s="15" t="s">
        <v>30</v>
      </c>
      <c r="G11" s="9">
        <v>1000</v>
      </c>
      <c r="H11" s="10">
        <v>0.25</v>
      </c>
      <c r="I11" s="9">
        <f t="shared" ref="I11:I27" si="1">SUM(G11*H11)</f>
        <v>250</v>
      </c>
      <c r="L11">
        <f t="shared" si="0"/>
        <v>0</v>
      </c>
      <c r="N11" s="11"/>
    </row>
    <row r="12" spans="1:15" x14ac:dyDescent="0.15">
      <c r="B12" s="14" t="s">
        <v>34</v>
      </c>
      <c r="C12" s="15" t="s">
        <v>28</v>
      </c>
      <c r="D12" s="15" t="s">
        <v>29</v>
      </c>
      <c r="E12" s="17">
        <v>30509</v>
      </c>
      <c r="F12" s="15" t="s">
        <v>30</v>
      </c>
      <c r="G12" s="9">
        <v>1500</v>
      </c>
      <c r="H12" s="10">
        <v>0.25</v>
      </c>
      <c r="I12" s="9">
        <f t="shared" si="1"/>
        <v>375</v>
      </c>
      <c r="L12">
        <f t="shared" si="0"/>
        <v>0</v>
      </c>
    </row>
    <row r="13" spans="1:15" x14ac:dyDescent="0.15">
      <c r="B13" s="14" t="s">
        <v>20</v>
      </c>
      <c r="C13" s="15" t="s">
        <v>28</v>
      </c>
      <c r="D13" s="15" t="s">
        <v>43</v>
      </c>
      <c r="E13" s="13">
        <v>36424</v>
      </c>
      <c r="F13" s="15" t="s">
        <v>30</v>
      </c>
      <c r="G13" s="9">
        <v>1500</v>
      </c>
      <c r="H13" s="10">
        <v>0.25</v>
      </c>
      <c r="I13" s="9">
        <v>325</v>
      </c>
      <c r="K13">
        <f t="shared" ref="K13:K27" si="2">SUM(J13*2.5)</f>
        <v>0</v>
      </c>
      <c r="L13">
        <f t="shared" si="0"/>
        <v>0</v>
      </c>
    </row>
    <row r="14" spans="1:15" x14ac:dyDescent="0.15">
      <c r="B14" s="14" t="s">
        <v>36</v>
      </c>
      <c r="C14" s="15" t="s">
        <v>28</v>
      </c>
      <c r="D14" s="15" t="s">
        <v>43</v>
      </c>
      <c r="E14" s="13">
        <v>34318</v>
      </c>
      <c r="F14" s="15" t="s">
        <v>30</v>
      </c>
      <c r="G14" s="9">
        <v>1500</v>
      </c>
      <c r="H14" s="10">
        <v>0.25</v>
      </c>
      <c r="I14" s="9">
        <f t="shared" si="1"/>
        <v>375</v>
      </c>
      <c r="L14">
        <f t="shared" si="0"/>
        <v>0</v>
      </c>
    </row>
    <row r="15" spans="1:15" x14ac:dyDescent="0.15">
      <c r="B15" s="14" t="s">
        <v>35</v>
      </c>
      <c r="C15" s="15" t="s">
        <v>28</v>
      </c>
      <c r="D15" s="15" t="s">
        <v>43</v>
      </c>
      <c r="E15" s="13">
        <v>36479</v>
      </c>
      <c r="F15" s="15" t="s">
        <v>30</v>
      </c>
      <c r="G15" s="9">
        <v>1500</v>
      </c>
      <c r="H15" s="10">
        <v>0.25</v>
      </c>
      <c r="I15" s="9">
        <f>SUM(G15*H15)</f>
        <v>375</v>
      </c>
      <c r="K15">
        <f t="shared" si="2"/>
        <v>0</v>
      </c>
      <c r="L15">
        <f t="shared" si="0"/>
        <v>0</v>
      </c>
    </row>
    <row r="16" spans="1:15" x14ac:dyDescent="0.15">
      <c r="B16" s="14" t="s">
        <v>37</v>
      </c>
      <c r="C16" s="15" t="s">
        <v>28</v>
      </c>
      <c r="D16" s="15" t="s">
        <v>43</v>
      </c>
      <c r="E16" s="13">
        <v>38161</v>
      </c>
      <c r="F16" s="15" t="s">
        <v>30</v>
      </c>
      <c r="G16" s="9">
        <v>1500</v>
      </c>
      <c r="H16" s="10">
        <v>0.25</v>
      </c>
      <c r="I16" s="9">
        <f t="shared" si="1"/>
        <v>375</v>
      </c>
      <c r="K16">
        <f t="shared" si="2"/>
        <v>0</v>
      </c>
      <c r="L16">
        <f t="shared" si="0"/>
        <v>0</v>
      </c>
    </row>
    <row r="17" spans="2:14" x14ac:dyDescent="0.15">
      <c r="B17" s="14" t="s">
        <v>38</v>
      </c>
      <c r="C17" s="15" t="s">
        <v>22</v>
      </c>
      <c r="D17" s="15" t="s">
        <v>39</v>
      </c>
      <c r="E17" s="13">
        <v>32858</v>
      </c>
      <c r="F17" s="15" t="s">
        <v>23</v>
      </c>
      <c r="G17" s="9">
        <v>4000</v>
      </c>
      <c r="H17" s="10">
        <v>0.25</v>
      </c>
      <c r="I17" s="9">
        <f t="shared" si="1"/>
        <v>1000</v>
      </c>
      <c r="J17">
        <v>50</v>
      </c>
      <c r="K17">
        <f t="shared" si="2"/>
        <v>125</v>
      </c>
      <c r="L17">
        <f t="shared" si="0"/>
        <v>31.25</v>
      </c>
    </row>
    <row r="18" spans="2:14" x14ac:dyDescent="0.15">
      <c r="B18" s="14" t="s">
        <v>40</v>
      </c>
      <c r="C18" s="15" t="s">
        <v>41</v>
      </c>
      <c r="D18" s="15" t="s">
        <v>19</v>
      </c>
      <c r="E18" s="13">
        <v>17090</v>
      </c>
      <c r="F18" s="15" t="s">
        <v>42</v>
      </c>
      <c r="G18" s="9">
        <v>4500</v>
      </c>
      <c r="H18" s="10">
        <v>0.25</v>
      </c>
      <c r="I18" s="9">
        <f t="shared" si="1"/>
        <v>1125</v>
      </c>
      <c r="J18">
        <v>285</v>
      </c>
      <c r="K18">
        <f t="shared" si="2"/>
        <v>712.5</v>
      </c>
      <c r="L18">
        <f t="shared" si="0"/>
        <v>178.125</v>
      </c>
      <c r="N18" s="11"/>
    </row>
    <row r="19" spans="2:14" x14ac:dyDescent="0.15">
      <c r="G19" s="9"/>
      <c r="H19" s="10"/>
      <c r="I19" s="9">
        <f t="shared" si="1"/>
        <v>0</v>
      </c>
      <c r="K19">
        <f t="shared" si="2"/>
        <v>0</v>
      </c>
      <c r="L19">
        <f t="shared" si="0"/>
        <v>0</v>
      </c>
    </row>
    <row r="20" spans="2:14" x14ac:dyDescent="0.15">
      <c r="G20" s="9"/>
      <c r="H20" s="10"/>
      <c r="I20" s="9">
        <f t="shared" si="1"/>
        <v>0</v>
      </c>
      <c r="K20">
        <f t="shared" si="2"/>
        <v>0</v>
      </c>
      <c r="L20">
        <f t="shared" si="0"/>
        <v>0</v>
      </c>
      <c r="N20" s="11"/>
    </row>
    <row r="21" spans="2:14" x14ac:dyDescent="0.15">
      <c r="G21" s="9"/>
      <c r="H21" s="10"/>
      <c r="I21" s="9">
        <f t="shared" si="1"/>
        <v>0</v>
      </c>
      <c r="K21">
        <f t="shared" si="2"/>
        <v>0</v>
      </c>
      <c r="L21">
        <f t="shared" si="0"/>
        <v>0</v>
      </c>
    </row>
    <row r="22" spans="2:14" x14ac:dyDescent="0.15">
      <c r="G22" s="9"/>
      <c r="H22" s="10"/>
      <c r="I22" s="9">
        <f t="shared" si="1"/>
        <v>0</v>
      </c>
      <c r="K22">
        <f t="shared" si="2"/>
        <v>0</v>
      </c>
      <c r="L22">
        <f t="shared" si="0"/>
        <v>0</v>
      </c>
    </row>
    <row r="23" spans="2:14" x14ac:dyDescent="0.15">
      <c r="G23" s="9"/>
      <c r="H23" s="10"/>
      <c r="I23" s="9">
        <f t="shared" si="1"/>
        <v>0</v>
      </c>
      <c r="K23">
        <f t="shared" si="2"/>
        <v>0</v>
      </c>
      <c r="L23">
        <f t="shared" si="0"/>
        <v>0</v>
      </c>
    </row>
    <row r="24" spans="2:14" x14ac:dyDescent="0.15">
      <c r="G24" s="9"/>
      <c r="H24" s="10"/>
      <c r="I24" s="9">
        <f t="shared" si="1"/>
        <v>0</v>
      </c>
      <c r="K24">
        <f t="shared" si="2"/>
        <v>0</v>
      </c>
      <c r="L24">
        <f t="shared" si="0"/>
        <v>0</v>
      </c>
    </row>
    <row r="25" spans="2:14" x14ac:dyDescent="0.15">
      <c r="G25" s="9"/>
      <c r="H25" s="10"/>
      <c r="I25" s="9">
        <f t="shared" si="1"/>
        <v>0</v>
      </c>
      <c r="K25">
        <f t="shared" si="2"/>
        <v>0</v>
      </c>
      <c r="L25">
        <f t="shared" si="0"/>
        <v>0</v>
      </c>
    </row>
    <row r="26" spans="2:14" x14ac:dyDescent="0.15">
      <c r="G26" s="9"/>
      <c r="H26" s="10"/>
      <c r="I26" s="9">
        <f t="shared" si="1"/>
        <v>0</v>
      </c>
      <c r="K26">
        <f t="shared" si="2"/>
        <v>0</v>
      </c>
      <c r="L26">
        <f t="shared" si="0"/>
        <v>0</v>
      </c>
    </row>
    <row r="27" spans="2:14" x14ac:dyDescent="0.15">
      <c r="G27" s="9"/>
      <c r="H27" s="10"/>
      <c r="I27" s="9">
        <f t="shared" si="1"/>
        <v>0</v>
      </c>
      <c r="K27">
        <f t="shared" si="2"/>
        <v>0</v>
      </c>
      <c r="L27">
        <f t="shared" si="0"/>
        <v>0</v>
      </c>
    </row>
    <row r="28" spans="2:14" x14ac:dyDescent="0.15">
      <c r="G28" s="9"/>
      <c r="H28" s="10"/>
      <c r="I28" s="9"/>
    </row>
    <row r="29" spans="2:14" x14ac:dyDescent="0.15">
      <c r="G29" s="9"/>
      <c r="H29" s="10"/>
      <c r="I29" s="9"/>
      <c r="L29">
        <f>SUM(N29)</f>
        <v>0</v>
      </c>
    </row>
    <row r="30" spans="2:14" x14ac:dyDescent="0.15">
      <c r="G30" s="9"/>
      <c r="H30" s="10"/>
      <c r="I30" s="9"/>
    </row>
    <row r="31" spans="2:14" x14ac:dyDescent="0.15">
      <c r="G31" s="9"/>
      <c r="H31" s="10"/>
      <c r="I31" s="9"/>
      <c r="N31" s="11"/>
    </row>
    <row r="32" spans="2:14" x14ac:dyDescent="0.15">
      <c r="G32" s="9"/>
      <c r="H32" s="10"/>
      <c r="I32" s="9"/>
    </row>
    <row r="33" spans="7:9" x14ac:dyDescent="0.15">
      <c r="G33" s="9"/>
      <c r="H33" s="10"/>
      <c r="I33" s="9"/>
    </row>
    <row r="34" spans="7:9" x14ac:dyDescent="0.15">
      <c r="G34" s="9"/>
      <c r="H34" s="10"/>
      <c r="I34" s="9"/>
    </row>
    <row r="35" spans="7:9" x14ac:dyDescent="0.15">
      <c r="G35" s="9"/>
      <c r="H35" s="10"/>
      <c r="I35" s="9"/>
    </row>
    <row r="36" spans="7:9" x14ac:dyDescent="0.15">
      <c r="G36" s="9"/>
      <c r="H36" s="10"/>
      <c r="I36" s="9"/>
    </row>
    <row r="37" spans="7:9" x14ac:dyDescent="0.15">
      <c r="G37" s="9"/>
      <c r="H37" s="10"/>
      <c r="I37" s="9"/>
    </row>
    <row r="38" spans="7:9" x14ac:dyDescent="0.15">
      <c r="G38" s="9"/>
      <c r="H38" s="10"/>
      <c r="I38" s="9"/>
    </row>
    <row r="39" spans="7:9" x14ac:dyDescent="0.15">
      <c r="G39" s="9"/>
      <c r="H39" s="10"/>
      <c r="I39" s="9"/>
    </row>
    <row r="40" spans="7:9" x14ac:dyDescent="0.15">
      <c r="G40" s="9"/>
      <c r="H40" s="10"/>
      <c r="I40" s="9"/>
    </row>
    <row r="41" spans="7:9" x14ac:dyDescent="0.15">
      <c r="G41" s="9"/>
      <c r="H41" s="10"/>
      <c r="I41" s="9"/>
    </row>
    <row r="42" spans="7:9" x14ac:dyDescent="0.15">
      <c r="G42" s="9"/>
      <c r="H42" s="10"/>
      <c r="I42" s="9"/>
    </row>
    <row r="43" spans="7:9" x14ac:dyDescent="0.15">
      <c r="G43" s="9"/>
      <c r="H43" s="10"/>
      <c r="I43" s="9"/>
    </row>
    <row r="44" spans="7:9" x14ac:dyDescent="0.15">
      <c r="G44" s="9"/>
      <c r="H44" s="10"/>
      <c r="I44" s="9"/>
    </row>
    <row r="45" spans="7:9" x14ac:dyDescent="0.15">
      <c r="G45" s="9"/>
      <c r="H45" s="10"/>
      <c r="I45" s="9"/>
    </row>
    <row r="46" spans="7:9" x14ac:dyDescent="0.15">
      <c r="G46" s="9"/>
      <c r="H46" s="10"/>
      <c r="I46" s="9"/>
    </row>
    <row r="47" spans="7:9" x14ac:dyDescent="0.15">
      <c r="G47" s="9"/>
      <c r="H47" s="10"/>
      <c r="I47" s="9"/>
    </row>
    <row r="48" spans="7:9" x14ac:dyDescent="0.15">
      <c r="G48" s="9"/>
      <c r="H48" s="10"/>
      <c r="I48" s="9"/>
    </row>
    <row r="49" spans="7:9" x14ac:dyDescent="0.15">
      <c r="G49" s="9"/>
      <c r="H49" s="10"/>
      <c r="I49" s="9"/>
    </row>
    <row r="50" spans="7:9" x14ac:dyDescent="0.15">
      <c r="G50" s="9"/>
      <c r="H50" s="10"/>
      <c r="I50" s="9"/>
    </row>
    <row r="51" spans="7:9" x14ac:dyDescent="0.15">
      <c r="G51" s="9"/>
      <c r="H51" s="10"/>
      <c r="I51" s="9"/>
    </row>
    <row r="52" spans="7:9" x14ac:dyDescent="0.15">
      <c r="G52" s="9"/>
      <c r="H52" s="10"/>
      <c r="I52" s="9"/>
    </row>
    <row r="53" spans="7:9" x14ac:dyDescent="0.15">
      <c r="G53" s="4"/>
      <c r="H53" s="10"/>
      <c r="I53" s="9"/>
    </row>
    <row r="54" spans="7:9" x14ac:dyDescent="0.15">
      <c r="H54" s="10"/>
      <c r="I54" s="9"/>
    </row>
    <row r="55" spans="7:9" x14ac:dyDescent="0.15">
      <c r="G55" s="4"/>
      <c r="H55" s="10"/>
      <c r="I55" s="9"/>
    </row>
    <row r="56" spans="7:9" x14ac:dyDescent="0.15">
      <c r="G56" s="4"/>
      <c r="H56" s="10"/>
      <c r="I56" s="9"/>
    </row>
    <row r="57" spans="7:9" x14ac:dyDescent="0.15">
      <c r="G57" s="4"/>
      <c r="H57" s="10"/>
      <c r="I57" s="9"/>
    </row>
    <row r="58" spans="7:9" x14ac:dyDescent="0.15">
      <c r="G58" s="4"/>
      <c r="H58" s="10"/>
      <c r="I58" s="9"/>
    </row>
    <row r="59" spans="7:9" x14ac:dyDescent="0.15">
      <c r="G59" s="4"/>
      <c r="H59" s="10"/>
      <c r="I59" s="9"/>
    </row>
    <row r="60" spans="7:9" x14ac:dyDescent="0.15">
      <c r="G60" s="4"/>
      <c r="H60" s="10"/>
      <c r="I60" s="9"/>
    </row>
    <row r="61" spans="7:9" x14ac:dyDescent="0.15">
      <c r="G61" s="4"/>
      <c r="H61" s="10"/>
      <c r="I61" s="9"/>
    </row>
    <row r="62" spans="7:9" x14ac:dyDescent="0.15">
      <c r="G62" s="4"/>
      <c r="H62" s="10"/>
      <c r="I62" s="9"/>
    </row>
    <row r="63" spans="7:9" x14ac:dyDescent="0.15">
      <c r="G63" s="4"/>
      <c r="H63" s="10"/>
      <c r="I63" s="9"/>
    </row>
    <row r="64" spans="7:9" x14ac:dyDescent="0.15">
      <c r="G64" s="4"/>
      <c r="H64" s="10"/>
      <c r="I64" s="9"/>
    </row>
    <row r="65" spans="7:9" x14ac:dyDescent="0.15">
      <c r="G65" s="4"/>
      <c r="H65" s="10"/>
      <c r="I65" s="9"/>
    </row>
    <row r="66" spans="7:9" x14ac:dyDescent="0.15">
      <c r="G66" s="4"/>
      <c r="H66" s="10"/>
      <c r="I66" s="9"/>
    </row>
    <row r="67" spans="7:9" x14ac:dyDescent="0.15">
      <c r="G67" s="4"/>
      <c r="H67" s="10"/>
      <c r="I67" s="9"/>
    </row>
    <row r="68" spans="7:9" x14ac:dyDescent="0.15">
      <c r="G68" s="4"/>
      <c r="H68" s="10"/>
      <c r="I68" s="9"/>
    </row>
    <row r="69" spans="7:9" x14ac:dyDescent="0.15">
      <c r="G69" s="4"/>
      <c r="H69" s="10"/>
      <c r="I69" s="9"/>
    </row>
    <row r="70" spans="7:9" x14ac:dyDescent="0.15">
      <c r="G70" s="4"/>
      <c r="H70" s="10"/>
      <c r="I70" s="9"/>
    </row>
    <row r="71" spans="7:9" x14ac:dyDescent="0.15">
      <c r="G71" s="4"/>
      <c r="H71" s="10"/>
      <c r="I71" s="9"/>
    </row>
    <row r="72" spans="7:9" x14ac:dyDescent="0.15">
      <c r="G72" s="4"/>
      <c r="H72" s="10"/>
      <c r="I72" s="9"/>
    </row>
    <row r="73" spans="7:9" x14ac:dyDescent="0.15">
      <c r="G73" s="4"/>
      <c r="H73" s="10"/>
      <c r="I73" s="9"/>
    </row>
    <row r="74" spans="7:9" x14ac:dyDescent="0.15">
      <c r="G74" s="4"/>
      <c r="H74" s="10"/>
      <c r="I74" s="9"/>
    </row>
    <row r="75" spans="7:9" x14ac:dyDescent="0.15">
      <c r="G75" s="4"/>
      <c r="H75" s="10"/>
      <c r="I75" s="9"/>
    </row>
    <row r="76" spans="7:9" x14ac:dyDescent="0.15">
      <c r="G76" s="4"/>
      <c r="H76" s="10"/>
      <c r="I76" s="9"/>
    </row>
    <row r="77" spans="7:9" x14ac:dyDescent="0.15">
      <c r="G77" s="4"/>
      <c r="H77" s="10"/>
      <c r="I77" s="9"/>
    </row>
    <row r="78" spans="7:9" x14ac:dyDescent="0.15">
      <c r="G78" s="4"/>
      <c r="H78" s="10"/>
      <c r="I78" s="9"/>
    </row>
    <row r="79" spans="7:9" x14ac:dyDescent="0.15">
      <c r="G79" s="4"/>
      <c r="H79" s="10"/>
      <c r="I79" s="9"/>
    </row>
    <row r="80" spans="7:9" x14ac:dyDescent="0.15">
      <c r="G80" s="4"/>
      <c r="H80" s="10"/>
      <c r="I80" s="9"/>
    </row>
    <row r="81" spans="7:9" x14ac:dyDescent="0.15">
      <c r="G81" s="4"/>
      <c r="H81" s="10"/>
      <c r="I81" s="9"/>
    </row>
    <row r="82" spans="7:9" x14ac:dyDescent="0.15">
      <c r="G82" s="4"/>
      <c r="H82" s="10"/>
      <c r="I82" s="9"/>
    </row>
    <row r="83" spans="7:9" x14ac:dyDescent="0.15">
      <c r="G83" s="4"/>
      <c r="I83" s="9"/>
    </row>
    <row r="84" spans="7:9" x14ac:dyDescent="0.15">
      <c r="G84" s="4"/>
      <c r="I84" s="9"/>
    </row>
    <row r="85" spans="7:9" x14ac:dyDescent="0.15">
      <c r="I85" s="9"/>
    </row>
    <row r="86" spans="7:9" x14ac:dyDescent="0.15">
      <c r="G86" s="4"/>
      <c r="I86" s="9"/>
    </row>
    <row r="87" spans="7:9" x14ac:dyDescent="0.15">
      <c r="G87" s="4"/>
      <c r="I87" s="9"/>
    </row>
    <row r="88" spans="7:9" x14ac:dyDescent="0.15">
      <c r="G88" s="4"/>
      <c r="I88" s="9"/>
    </row>
    <row r="89" spans="7:9" x14ac:dyDescent="0.15">
      <c r="G89" s="4"/>
      <c r="I89" s="9"/>
    </row>
    <row r="90" spans="7:9" x14ac:dyDescent="0.15">
      <c r="G90" s="4"/>
      <c r="I90" s="9"/>
    </row>
    <row r="91" spans="7:9" x14ac:dyDescent="0.15">
      <c r="G91" s="4"/>
      <c r="I91" s="9"/>
    </row>
    <row r="92" spans="7:9" x14ac:dyDescent="0.15">
      <c r="G92" s="4"/>
      <c r="I92" s="9"/>
    </row>
    <row r="93" spans="7:9" x14ac:dyDescent="0.15">
      <c r="G93" s="4"/>
      <c r="I93" s="9"/>
    </row>
    <row r="94" spans="7:9" x14ac:dyDescent="0.15">
      <c r="G94" s="4"/>
      <c r="I94" s="9"/>
    </row>
    <row r="95" spans="7:9" x14ac:dyDescent="0.15">
      <c r="G95" s="4"/>
      <c r="I95" s="9"/>
    </row>
    <row r="96" spans="7:9" x14ac:dyDescent="0.15">
      <c r="G96" s="4"/>
      <c r="I96" s="9"/>
    </row>
    <row r="97" spans="7:9" x14ac:dyDescent="0.15">
      <c r="G97" s="4"/>
      <c r="I97" s="9"/>
    </row>
    <row r="98" spans="7:9" x14ac:dyDescent="0.15">
      <c r="G98" s="4"/>
      <c r="I98" s="9"/>
    </row>
    <row r="99" spans="7:9" x14ac:dyDescent="0.15">
      <c r="G99" s="4"/>
      <c r="I99" s="9"/>
    </row>
    <row r="100" spans="7:9" x14ac:dyDescent="0.15">
      <c r="G100" s="4"/>
      <c r="I100" s="9"/>
    </row>
    <row r="101" spans="7:9" x14ac:dyDescent="0.15">
      <c r="G101" s="4"/>
      <c r="I101" s="9"/>
    </row>
    <row r="102" spans="7:9" x14ac:dyDescent="0.15">
      <c r="G102" s="4"/>
      <c r="I102" s="9"/>
    </row>
    <row r="103" spans="7:9" x14ac:dyDescent="0.15">
      <c r="G103" s="4"/>
      <c r="I103" s="9"/>
    </row>
    <row r="104" spans="7:9" x14ac:dyDescent="0.15">
      <c r="G104" s="4"/>
      <c r="I104" s="9"/>
    </row>
    <row r="105" spans="7:9" x14ac:dyDescent="0.15">
      <c r="G105" s="4"/>
      <c r="I105" s="9"/>
    </row>
    <row r="106" spans="7:9" x14ac:dyDescent="0.15">
      <c r="G106" s="4"/>
      <c r="I106" s="9"/>
    </row>
    <row r="107" spans="7:9" x14ac:dyDescent="0.15">
      <c r="G107" s="4"/>
      <c r="I107" s="9"/>
    </row>
    <row r="108" spans="7:9" x14ac:dyDescent="0.15">
      <c r="G108" s="4"/>
      <c r="I108" s="9"/>
    </row>
    <row r="109" spans="7:9" x14ac:dyDescent="0.15">
      <c r="G109" s="4"/>
      <c r="I109" s="9"/>
    </row>
    <row r="110" spans="7:9" x14ac:dyDescent="0.15">
      <c r="G110" s="4"/>
      <c r="I110" s="9"/>
    </row>
    <row r="111" spans="7:9" x14ac:dyDescent="0.15">
      <c r="G111" s="4"/>
      <c r="I111" s="9"/>
    </row>
    <row r="112" spans="7:9" x14ac:dyDescent="0.15">
      <c r="G112" s="4"/>
      <c r="I112" s="9"/>
    </row>
    <row r="113" spans="7:9" x14ac:dyDescent="0.15">
      <c r="G113" s="4"/>
      <c r="I113" s="9"/>
    </row>
    <row r="114" spans="7:9" x14ac:dyDescent="0.15">
      <c r="G114" s="4"/>
      <c r="I114" s="9"/>
    </row>
    <row r="115" spans="7:9" x14ac:dyDescent="0.15">
      <c r="G115" s="4"/>
      <c r="I115" s="9"/>
    </row>
    <row r="116" spans="7:9" x14ac:dyDescent="0.15">
      <c r="G116" s="4"/>
      <c r="I116" s="9"/>
    </row>
    <row r="117" spans="7:9" x14ac:dyDescent="0.15">
      <c r="G117" s="4"/>
      <c r="I117" s="9"/>
    </row>
    <row r="118" spans="7:9" x14ac:dyDescent="0.15">
      <c r="G118" s="4"/>
      <c r="I118" s="9"/>
    </row>
    <row r="119" spans="7:9" x14ac:dyDescent="0.15">
      <c r="G119" s="4"/>
      <c r="I119" s="9"/>
    </row>
    <row r="120" spans="7:9" x14ac:dyDescent="0.15">
      <c r="G120" s="4"/>
      <c r="I120" s="9"/>
    </row>
    <row r="121" spans="7:9" x14ac:dyDescent="0.15">
      <c r="G121" s="4"/>
      <c r="I121" s="9"/>
    </row>
    <row r="122" spans="7:9" x14ac:dyDescent="0.15">
      <c r="G122" s="4"/>
      <c r="I122" s="9"/>
    </row>
    <row r="123" spans="7:9" x14ac:dyDescent="0.15">
      <c r="G123" s="4"/>
      <c r="I123" s="9"/>
    </row>
    <row r="124" spans="7:9" x14ac:dyDescent="0.15">
      <c r="G124" s="4"/>
      <c r="I124" s="9"/>
    </row>
    <row r="125" spans="7:9" x14ac:dyDescent="0.15">
      <c r="G125" s="4"/>
      <c r="I125" s="9"/>
    </row>
    <row r="126" spans="7:9" x14ac:dyDescent="0.15">
      <c r="G126" s="4"/>
      <c r="I126" s="9"/>
    </row>
    <row r="127" spans="7:9" x14ac:dyDescent="0.15">
      <c r="G127" s="4"/>
      <c r="I127" s="9"/>
    </row>
    <row r="128" spans="7:9" x14ac:dyDescent="0.15">
      <c r="G128" s="4"/>
      <c r="I128" s="9"/>
    </row>
    <row r="129" spans="7:9" x14ac:dyDescent="0.15">
      <c r="G129" s="4"/>
      <c r="I129" s="9"/>
    </row>
    <row r="130" spans="7:9" x14ac:dyDescent="0.15">
      <c r="G130" s="4"/>
      <c r="I130" s="9"/>
    </row>
    <row r="131" spans="7:9" x14ac:dyDescent="0.15">
      <c r="G131" s="4"/>
      <c r="I131" s="9"/>
    </row>
    <row r="132" spans="7:9" x14ac:dyDescent="0.15">
      <c r="G132" s="4"/>
      <c r="I132" s="9"/>
    </row>
    <row r="133" spans="7:9" x14ac:dyDescent="0.15">
      <c r="G133" s="4"/>
      <c r="I133" s="9"/>
    </row>
    <row r="134" spans="7:9" x14ac:dyDescent="0.15">
      <c r="G134" s="4"/>
      <c r="I134" s="9"/>
    </row>
    <row r="135" spans="7:9" x14ac:dyDescent="0.15">
      <c r="G135" s="4"/>
      <c r="I135" s="9"/>
    </row>
    <row r="136" spans="7:9" x14ac:dyDescent="0.15">
      <c r="G136" s="4"/>
      <c r="I136" s="9"/>
    </row>
    <row r="137" spans="7:9" x14ac:dyDescent="0.15">
      <c r="G137" s="4"/>
      <c r="I137" s="9"/>
    </row>
    <row r="138" spans="7:9" x14ac:dyDescent="0.15">
      <c r="G138" s="4"/>
      <c r="I138" s="9"/>
    </row>
    <row r="139" spans="7:9" x14ac:dyDescent="0.15">
      <c r="G139" s="4"/>
      <c r="I139" s="9"/>
    </row>
    <row r="140" spans="7:9" x14ac:dyDescent="0.15">
      <c r="G140" s="4"/>
      <c r="I140" s="9"/>
    </row>
    <row r="141" spans="7:9" x14ac:dyDescent="0.15">
      <c r="G141" s="4"/>
      <c r="I141" s="9"/>
    </row>
    <row r="142" spans="7:9" x14ac:dyDescent="0.15">
      <c r="G142" s="4"/>
      <c r="I142" s="9"/>
    </row>
    <row r="143" spans="7:9" x14ac:dyDescent="0.15">
      <c r="G143" s="4"/>
      <c r="I143" s="9"/>
    </row>
    <row r="144" spans="7:9" x14ac:dyDescent="0.15">
      <c r="G144" s="4"/>
      <c r="I144" s="9"/>
    </row>
    <row r="145" spans="7:9" x14ac:dyDescent="0.15">
      <c r="G145" s="4"/>
      <c r="I145" s="9"/>
    </row>
    <row r="146" spans="7:9" x14ac:dyDescent="0.15">
      <c r="G146" s="4"/>
      <c r="I146" s="9"/>
    </row>
    <row r="147" spans="7:9" x14ac:dyDescent="0.15">
      <c r="G147" s="4"/>
      <c r="I147" s="9"/>
    </row>
    <row r="148" spans="7:9" x14ac:dyDescent="0.15">
      <c r="G148" s="4"/>
      <c r="I148" s="9"/>
    </row>
    <row r="149" spans="7:9" x14ac:dyDescent="0.15">
      <c r="G149" s="4"/>
      <c r="I149" s="9"/>
    </row>
    <row r="150" spans="7:9" x14ac:dyDescent="0.15">
      <c r="G150" s="4"/>
      <c r="I150" s="9"/>
    </row>
    <row r="151" spans="7:9" x14ac:dyDescent="0.15">
      <c r="G151" s="4"/>
      <c r="I151" s="9"/>
    </row>
    <row r="152" spans="7:9" x14ac:dyDescent="0.15">
      <c r="G152" s="4"/>
      <c r="I152" s="9"/>
    </row>
    <row r="153" spans="7:9" x14ac:dyDescent="0.15">
      <c r="G153" s="4"/>
      <c r="I153" s="9"/>
    </row>
    <row r="154" spans="7:9" x14ac:dyDescent="0.15">
      <c r="G154" s="4"/>
      <c r="I154" s="9"/>
    </row>
    <row r="155" spans="7:9" x14ac:dyDescent="0.15">
      <c r="G155" s="4"/>
      <c r="I155" s="9"/>
    </row>
    <row r="156" spans="7:9" x14ac:dyDescent="0.15">
      <c r="G156" s="4"/>
      <c r="I156" s="9"/>
    </row>
    <row r="157" spans="7:9" x14ac:dyDescent="0.15">
      <c r="G157" s="4"/>
      <c r="I157" s="9"/>
    </row>
    <row r="158" spans="7:9" x14ac:dyDescent="0.15">
      <c r="G158" s="4"/>
      <c r="I158" s="9"/>
    </row>
    <row r="159" spans="7:9" x14ac:dyDescent="0.15">
      <c r="G159" s="4"/>
      <c r="I159" s="9"/>
    </row>
    <row r="160" spans="7:9" x14ac:dyDescent="0.15">
      <c r="G160" s="4"/>
      <c r="I160" s="9"/>
    </row>
    <row r="161" spans="7:9" x14ac:dyDescent="0.15">
      <c r="G161" s="4"/>
      <c r="I161" s="9"/>
    </row>
    <row r="162" spans="7:9" x14ac:dyDescent="0.15">
      <c r="G162" s="4"/>
      <c r="I162" s="9"/>
    </row>
    <row r="163" spans="7:9" x14ac:dyDescent="0.15">
      <c r="G163" s="4"/>
      <c r="I163" s="9"/>
    </row>
    <row r="164" spans="7:9" x14ac:dyDescent="0.15">
      <c r="G164" s="4"/>
      <c r="I164" s="9"/>
    </row>
    <row r="165" spans="7:9" x14ac:dyDescent="0.15">
      <c r="G165" s="4"/>
      <c r="I165" s="9"/>
    </row>
    <row r="166" spans="7:9" x14ac:dyDescent="0.15">
      <c r="G166" s="4"/>
      <c r="I166" s="9"/>
    </row>
    <row r="167" spans="7:9" x14ac:dyDescent="0.15">
      <c r="G167" s="4"/>
      <c r="I167" s="9"/>
    </row>
    <row r="168" spans="7:9" x14ac:dyDescent="0.15">
      <c r="G168" s="4"/>
      <c r="I168" s="9"/>
    </row>
    <row r="169" spans="7:9" x14ac:dyDescent="0.15">
      <c r="G169" s="4"/>
      <c r="I169" s="9"/>
    </row>
    <row r="170" spans="7:9" x14ac:dyDescent="0.15">
      <c r="G170" s="4"/>
      <c r="I170" s="9"/>
    </row>
    <row r="171" spans="7:9" x14ac:dyDescent="0.15">
      <c r="G171" s="4"/>
      <c r="I171" s="9"/>
    </row>
    <row r="172" spans="7:9" x14ac:dyDescent="0.15">
      <c r="G172" s="4"/>
      <c r="I172" s="9"/>
    </row>
    <row r="173" spans="7:9" x14ac:dyDescent="0.15">
      <c r="G173" s="4"/>
      <c r="I173" s="9"/>
    </row>
    <row r="174" spans="7:9" x14ac:dyDescent="0.15">
      <c r="G174" s="4"/>
      <c r="I174" s="9"/>
    </row>
    <row r="175" spans="7:9" x14ac:dyDescent="0.15">
      <c r="G175" s="4"/>
      <c r="I175" s="9"/>
    </row>
    <row r="176" spans="7:9" x14ac:dyDescent="0.15">
      <c r="G176" s="4"/>
      <c r="I176" s="9"/>
    </row>
    <row r="177" spans="7:9" x14ac:dyDescent="0.15">
      <c r="G177" s="4"/>
      <c r="I177" s="9"/>
    </row>
    <row r="178" spans="7:9" x14ac:dyDescent="0.15">
      <c r="G178" s="4"/>
      <c r="I178" s="9"/>
    </row>
    <row r="179" spans="7:9" x14ac:dyDescent="0.15">
      <c r="G179" s="4"/>
      <c r="I179" s="9"/>
    </row>
    <row r="180" spans="7:9" x14ac:dyDescent="0.15">
      <c r="G180" s="4"/>
      <c r="I180" s="9"/>
    </row>
    <row r="181" spans="7:9" x14ac:dyDescent="0.15">
      <c r="G181" s="4"/>
      <c r="I181" s="9"/>
    </row>
    <row r="182" spans="7:9" x14ac:dyDescent="0.15">
      <c r="G182" s="4"/>
      <c r="I182" s="9"/>
    </row>
    <row r="183" spans="7:9" x14ac:dyDescent="0.15">
      <c r="G183" s="4"/>
      <c r="I183" s="9"/>
    </row>
    <row r="184" spans="7:9" x14ac:dyDescent="0.15">
      <c r="G184" s="4"/>
      <c r="I184" s="9"/>
    </row>
    <row r="185" spans="7:9" x14ac:dyDescent="0.15">
      <c r="G185" s="4"/>
      <c r="I185" s="9"/>
    </row>
    <row r="186" spans="7:9" x14ac:dyDescent="0.15">
      <c r="G186" s="4"/>
      <c r="I186" s="9"/>
    </row>
    <row r="187" spans="7:9" x14ac:dyDescent="0.15">
      <c r="G187" s="4"/>
      <c r="I187" s="9"/>
    </row>
    <row r="188" spans="7:9" x14ac:dyDescent="0.15">
      <c r="G188" s="4"/>
      <c r="I188" s="9"/>
    </row>
    <row r="189" spans="7:9" x14ac:dyDescent="0.15">
      <c r="G189" s="4"/>
      <c r="I189" s="9"/>
    </row>
    <row r="190" spans="7:9" x14ac:dyDescent="0.15">
      <c r="G190" s="4"/>
      <c r="I190" s="9"/>
    </row>
    <row r="191" spans="7:9" x14ac:dyDescent="0.15">
      <c r="G191" s="4"/>
      <c r="I191" s="9"/>
    </row>
    <row r="192" spans="7:9" x14ac:dyDescent="0.15">
      <c r="G192" s="4"/>
      <c r="I192" s="9"/>
    </row>
    <row r="193" spans="7:9" x14ac:dyDescent="0.15">
      <c r="G193" s="4"/>
      <c r="I193" s="9"/>
    </row>
    <row r="194" spans="7:9" x14ac:dyDescent="0.15">
      <c r="G194" s="4"/>
      <c r="I194" s="9"/>
    </row>
    <row r="195" spans="7:9" x14ac:dyDescent="0.15">
      <c r="G195" s="4"/>
      <c r="I195" s="9"/>
    </row>
    <row r="196" spans="7:9" x14ac:dyDescent="0.15">
      <c r="G196" s="4"/>
      <c r="I196" s="9"/>
    </row>
    <row r="197" spans="7:9" x14ac:dyDescent="0.15">
      <c r="G197" s="4"/>
      <c r="I197" s="9"/>
    </row>
    <row r="198" spans="7:9" x14ac:dyDescent="0.15">
      <c r="G198" s="4"/>
      <c r="I198" s="9"/>
    </row>
    <row r="199" spans="7:9" x14ac:dyDescent="0.15">
      <c r="G199" s="4"/>
      <c r="I199" s="9"/>
    </row>
    <row r="200" spans="7:9" x14ac:dyDescent="0.15">
      <c r="G200" s="4"/>
      <c r="I200" s="9"/>
    </row>
    <row r="201" spans="7:9" x14ac:dyDescent="0.15">
      <c r="G201" s="4"/>
      <c r="I201" s="9"/>
    </row>
    <row r="202" spans="7:9" x14ac:dyDescent="0.15">
      <c r="G202" s="4"/>
      <c r="I202" s="9"/>
    </row>
    <row r="203" spans="7:9" x14ac:dyDescent="0.15">
      <c r="G203" s="4"/>
      <c r="I203" s="9"/>
    </row>
    <row r="204" spans="7:9" x14ac:dyDescent="0.15">
      <c r="G204" s="4"/>
      <c r="I204" s="9"/>
    </row>
    <row r="205" spans="7:9" x14ac:dyDescent="0.15">
      <c r="G205" s="4"/>
      <c r="I205" s="9"/>
    </row>
    <row r="206" spans="7:9" x14ac:dyDescent="0.15">
      <c r="G206" s="4"/>
      <c r="I206" s="9"/>
    </row>
    <row r="207" spans="7:9" x14ac:dyDescent="0.15">
      <c r="G207" s="4"/>
      <c r="I207" s="9"/>
    </row>
    <row r="208" spans="7:9" x14ac:dyDescent="0.15">
      <c r="G208" s="4"/>
      <c r="I208" s="9"/>
    </row>
    <row r="209" spans="7:9" x14ac:dyDescent="0.15">
      <c r="I209" s="9"/>
    </row>
    <row r="210" spans="7:9" x14ac:dyDescent="0.15">
      <c r="G210" s="4"/>
      <c r="I210" s="9"/>
    </row>
    <row r="211" spans="7:9" x14ac:dyDescent="0.15">
      <c r="G211" s="4"/>
      <c r="I211" s="9"/>
    </row>
    <row r="212" spans="7:9" x14ac:dyDescent="0.15">
      <c r="G212" s="4"/>
      <c r="I212" s="9"/>
    </row>
    <row r="213" spans="7:9" x14ac:dyDescent="0.15">
      <c r="I213" s="9"/>
    </row>
    <row r="214" spans="7:9" x14ac:dyDescent="0.15">
      <c r="G214" s="4"/>
      <c r="I214" s="9"/>
    </row>
    <row r="215" spans="7:9" x14ac:dyDescent="0.15">
      <c r="G215" s="4"/>
      <c r="I215" s="9"/>
    </row>
    <row r="216" spans="7:9" x14ac:dyDescent="0.15">
      <c r="G216" s="4"/>
      <c r="I216" s="9"/>
    </row>
    <row r="217" spans="7:9" x14ac:dyDescent="0.15">
      <c r="G217" s="4"/>
      <c r="I217" s="9"/>
    </row>
    <row r="218" spans="7:9" x14ac:dyDescent="0.15">
      <c r="G218" s="4"/>
      <c r="I218" s="9"/>
    </row>
    <row r="219" spans="7:9" x14ac:dyDescent="0.15">
      <c r="G219" s="4"/>
      <c r="I219" s="9"/>
    </row>
    <row r="220" spans="7:9" x14ac:dyDescent="0.15">
      <c r="G220" s="4"/>
      <c r="I220" s="9"/>
    </row>
    <row r="221" spans="7:9" x14ac:dyDescent="0.15">
      <c r="G221" s="4"/>
      <c r="I221" s="9"/>
    </row>
    <row r="222" spans="7:9" x14ac:dyDescent="0.15">
      <c r="G222" s="4"/>
      <c r="I222" s="9"/>
    </row>
    <row r="223" spans="7:9" x14ac:dyDescent="0.15">
      <c r="G223" s="4"/>
      <c r="I223" s="9"/>
    </row>
    <row r="224" spans="7:9" x14ac:dyDescent="0.15">
      <c r="G224" s="4"/>
      <c r="I224" s="9"/>
    </row>
    <row r="225" spans="7:9" x14ac:dyDescent="0.15">
      <c r="G225" s="4"/>
      <c r="I225" s="9"/>
    </row>
    <row r="226" spans="7:9" x14ac:dyDescent="0.15">
      <c r="G226" s="4"/>
      <c r="I226" s="9"/>
    </row>
    <row r="227" spans="7:9" x14ac:dyDescent="0.15">
      <c r="G227" s="4"/>
      <c r="I227" s="9"/>
    </row>
    <row r="228" spans="7:9" x14ac:dyDescent="0.15">
      <c r="G228" s="4"/>
      <c r="I228" s="9"/>
    </row>
    <row r="229" spans="7:9" x14ac:dyDescent="0.15">
      <c r="G229" s="4"/>
      <c r="I229" s="9"/>
    </row>
    <row r="230" spans="7:9" x14ac:dyDescent="0.15">
      <c r="G230" s="4"/>
      <c r="I230" s="9"/>
    </row>
    <row r="231" spans="7:9" x14ac:dyDescent="0.15">
      <c r="G231" s="4"/>
      <c r="I231" s="9"/>
    </row>
    <row r="232" spans="7:9" x14ac:dyDescent="0.15">
      <c r="G232" s="4"/>
      <c r="I232" s="9"/>
    </row>
    <row r="233" spans="7:9" x14ac:dyDescent="0.15">
      <c r="G233" s="4"/>
      <c r="I233" s="9"/>
    </row>
    <row r="234" spans="7:9" x14ac:dyDescent="0.15">
      <c r="G234" s="4"/>
      <c r="I234" s="9"/>
    </row>
    <row r="235" spans="7:9" x14ac:dyDescent="0.15">
      <c r="G235" s="4"/>
      <c r="I235" s="9"/>
    </row>
    <row r="236" spans="7:9" x14ac:dyDescent="0.15">
      <c r="G236" s="4"/>
      <c r="I236" s="9"/>
    </row>
    <row r="237" spans="7:9" x14ac:dyDescent="0.15">
      <c r="G237" s="4"/>
      <c r="I237" s="9"/>
    </row>
    <row r="238" spans="7:9" x14ac:dyDescent="0.15">
      <c r="G238" s="4"/>
      <c r="I238" s="9"/>
    </row>
    <row r="239" spans="7:9" x14ac:dyDescent="0.15">
      <c r="G239" s="4"/>
      <c r="I239" s="9"/>
    </row>
    <row r="240" spans="7:9" x14ac:dyDescent="0.15">
      <c r="G240" s="4"/>
      <c r="I240" s="9"/>
    </row>
    <row r="241" spans="7:9" x14ac:dyDescent="0.15">
      <c r="G241" s="4"/>
      <c r="I241" s="9"/>
    </row>
    <row r="242" spans="7:9" x14ac:dyDescent="0.15">
      <c r="G242" s="4"/>
      <c r="I242" s="9"/>
    </row>
    <row r="243" spans="7:9" x14ac:dyDescent="0.15">
      <c r="G243" s="4"/>
      <c r="I243" s="9"/>
    </row>
    <row r="244" spans="7:9" x14ac:dyDescent="0.15">
      <c r="G244" s="4"/>
      <c r="I244" s="9"/>
    </row>
    <row r="245" spans="7:9" x14ac:dyDescent="0.15">
      <c r="G245" s="4"/>
      <c r="I245" s="9"/>
    </row>
    <row r="246" spans="7:9" x14ac:dyDescent="0.15">
      <c r="G246" s="4"/>
      <c r="I246" s="9"/>
    </row>
    <row r="247" spans="7:9" x14ac:dyDescent="0.15">
      <c r="G247" s="4"/>
      <c r="I247" s="9"/>
    </row>
    <row r="248" spans="7:9" x14ac:dyDescent="0.15">
      <c r="G248" s="4"/>
      <c r="I248" s="9"/>
    </row>
    <row r="249" spans="7:9" x14ac:dyDescent="0.15">
      <c r="G249" s="4"/>
      <c r="I249" s="9"/>
    </row>
    <row r="250" spans="7:9" x14ac:dyDescent="0.15">
      <c r="G250" s="4"/>
      <c r="I250" s="9"/>
    </row>
    <row r="251" spans="7:9" x14ac:dyDescent="0.15">
      <c r="G251" s="4"/>
      <c r="I251" s="9"/>
    </row>
    <row r="252" spans="7:9" x14ac:dyDescent="0.15">
      <c r="G252" s="4"/>
      <c r="I252" s="9"/>
    </row>
    <row r="253" spans="7:9" x14ac:dyDescent="0.15">
      <c r="G253" s="4"/>
      <c r="I253" s="9"/>
    </row>
    <row r="254" spans="7:9" x14ac:dyDescent="0.15">
      <c r="G254" s="4"/>
      <c r="I254" s="9"/>
    </row>
    <row r="255" spans="7:9" x14ac:dyDescent="0.15">
      <c r="G255" s="4"/>
      <c r="I255" s="9"/>
    </row>
    <row r="256" spans="7:9" x14ac:dyDescent="0.15">
      <c r="G256" s="4"/>
      <c r="I256" s="9"/>
    </row>
    <row r="257" spans="7:9" x14ac:dyDescent="0.15">
      <c r="G257" s="4"/>
      <c r="I257" s="9"/>
    </row>
    <row r="258" spans="7:9" x14ac:dyDescent="0.15">
      <c r="G258" s="4"/>
      <c r="I258" s="9"/>
    </row>
    <row r="259" spans="7:9" x14ac:dyDescent="0.15">
      <c r="G259" s="4"/>
      <c r="I259" s="9"/>
    </row>
    <row r="260" spans="7:9" x14ac:dyDescent="0.15">
      <c r="G260" s="4"/>
      <c r="I260" s="9"/>
    </row>
    <row r="261" spans="7:9" x14ac:dyDescent="0.15">
      <c r="G261" s="4"/>
      <c r="I261" s="9"/>
    </row>
    <row r="262" spans="7:9" x14ac:dyDescent="0.15">
      <c r="G262" s="4"/>
      <c r="I262" s="9"/>
    </row>
    <row r="263" spans="7:9" x14ac:dyDescent="0.15">
      <c r="G263" s="4"/>
      <c r="I263" s="9"/>
    </row>
    <row r="264" spans="7:9" x14ac:dyDescent="0.15">
      <c r="G264" s="4"/>
      <c r="I264" s="9"/>
    </row>
    <row r="265" spans="7:9" x14ac:dyDescent="0.15">
      <c r="G265" s="4"/>
      <c r="I265" s="9"/>
    </row>
    <row r="266" spans="7:9" x14ac:dyDescent="0.15">
      <c r="G266" s="4"/>
      <c r="I266" s="9"/>
    </row>
    <row r="267" spans="7:9" x14ac:dyDescent="0.15">
      <c r="G267" s="4"/>
      <c r="I267" s="9"/>
    </row>
    <row r="268" spans="7:9" x14ac:dyDescent="0.15">
      <c r="G268" s="4"/>
      <c r="I268" s="9"/>
    </row>
    <row r="269" spans="7:9" x14ac:dyDescent="0.15">
      <c r="G269" s="4"/>
      <c r="I269" s="9"/>
    </row>
    <row r="270" spans="7:9" x14ac:dyDescent="0.15">
      <c r="G270" s="4"/>
      <c r="I270" s="9"/>
    </row>
    <row r="271" spans="7:9" x14ac:dyDescent="0.15">
      <c r="G271" s="4"/>
      <c r="I271" s="9"/>
    </row>
    <row r="272" spans="7:9" x14ac:dyDescent="0.15">
      <c r="G272" s="4"/>
      <c r="I272" s="9"/>
    </row>
    <row r="273" spans="7:9" x14ac:dyDescent="0.15">
      <c r="G273" s="4"/>
      <c r="I273" s="9"/>
    </row>
    <row r="274" spans="7:9" x14ac:dyDescent="0.15">
      <c r="G274" s="4"/>
      <c r="I274" s="9"/>
    </row>
    <row r="275" spans="7:9" x14ac:dyDescent="0.15">
      <c r="G275" s="4"/>
      <c r="I275" s="9"/>
    </row>
    <row r="276" spans="7:9" x14ac:dyDescent="0.15">
      <c r="G276" s="4"/>
      <c r="I276" s="9"/>
    </row>
    <row r="277" spans="7:9" x14ac:dyDescent="0.15">
      <c r="G277" s="4"/>
      <c r="I277" s="9"/>
    </row>
    <row r="278" spans="7:9" x14ac:dyDescent="0.15">
      <c r="G278" s="4"/>
      <c r="I278" s="9"/>
    </row>
    <row r="279" spans="7:9" x14ac:dyDescent="0.15">
      <c r="G279" s="4"/>
      <c r="I279" s="9"/>
    </row>
    <row r="280" spans="7:9" x14ac:dyDescent="0.15">
      <c r="G280" s="4"/>
      <c r="I280" s="9"/>
    </row>
    <row r="281" spans="7:9" x14ac:dyDescent="0.15">
      <c r="G281" s="4"/>
      <c r="I281" s="9"/>
    </row>
    <row r="282" spans="7:9" x14ac:dyDescent="0.15">
      <c r="G282" s="4"/>
      <c r="I282" s="9"/>
    </row>
    <row r="283" spans="7:9" x14ac:dyDescent="0.15">
      <c r="G283" s="4"/>
      <c r="I283" s="9"/>
    </row>
    <row r="284" spans="7:9" x14ac:dyDescent="0.15">
      <c r="G284" s="4"/>
      <c r="I284" s="9"/>
    </row>
    <row r="285" spans="7:9" x14ac:dyDescent="0.15">
      <c r="G285" s="4"/>
      <c r="I285" s="9"/>
    </row>
    <row r="286" spans="7:9" x14ac:dyDescent="0.15">
      <c r="G286" s="4"/>
      <c r="I286" s="9"/>
    </row>
    <row r="287" spans="7:9" x14ac:dyDescent="0.15">
      <c r="G287" s="4"/>
      <c r="I287" s="9"/>
    </row>
    <row r="288" spans="7:9" x14ac:dyDescent="0.15">
      <c r="G288" s="4"/>
      <c r="I288" s="9"/>
    </row>
    <row r="289" spans="7:9" x14ac:dyDescent="0.15">
      <c r="G289" s="4"/>
      <c r="I289" s="9"/>
    </row>
    <row r="290" spans="7:9" x14ac:dyDescent="0.15">
      <c r="G290" s="4"/>
      <c r="I290" s="9"/>
    </row>
    <row r="291" spans="7:9" x14ac:dyDescent="0.15">
      <c r="G291" s="4"/>
      <c r="I291" s="9"/>
    </row>
    <row r="292" spans="7:9" x14ac:dyDescent="0.15">
      <c r="G292" s="4"/>
      <c r="I292" s="9"/>
    </row>
    <row r="293" spans="7:9" x14ac:dyDescent="0.15">
      <c r="I293" s="9"/>
    </row>
    <row r="294" spans="7:9" x14ac:dyDescent="0.15">
      <c r="G294" s="4"/>
      <c r="I294" s="9"/>
    </row>
    <row r="295" spans="7:9" x14ac:dyDescent="0.15">
      <c r="G295" s="4"/>
      <c r="I295" s="9"/>
    </row>
    <row r="296" spans="7:9" x14ac:dyDescent="0.15">
      <c r="G296" s="4"/>
      <c r="I296" s="9"/>
    </row>
    <row r="297" spans="7:9" x14ac:dyDescent="0.15">
      <c r="G297" s="4"/>
      <c r="I297" s="9"/>
    </row>
    <row r="298" spans="7:9" x14ac:dyDescent="0.15">
      <c r="G298" s="4"/>
      <c r="I298" s="9"/>
    </row>
    <row r="299" spans="7:9" x14ac:dyDescent="0.15">
      <c r="G299" s="4"/>
      <c r="I299" s="9"/>
    </row>
    <row r="300" spans="7:9" x14ac:dyDescent="0.15">
      <c r="G300" s="4"/>
      <c r="I300" s="9"/>
    </row>
    <row r="301" spans="7:9" x14ac:dyDescent="0.15">
      <c r="G301" s="4"/>
      <c r="I301" s="9"/>
    </row>
    <row r="302" spans="7:9" x14ac:dyDescent="0.15">
      <c r="G302" s="4"/>
      <c r="I302" s="9"/>
    </row>
    <row r="303" spans="7:9" x14ac:dyDescent="0.15">
      <c r="G303" s="4"/>
      <c r="I303" s="9"/>
    </row>
    <row r="304" spans="7:9" x14ac:dyDescent="0.15">
      <c r="G304" s="4"/>
      <c r="I304" s="9"/>
    </row>
    <row r="305" spans="7:9" x14ac:dyDescent="0.15">
      <c r="G305" s="4"/>
      <c r="I305" s="9"/>
    </row>
    <row r="306" spans="7:9" x14ac:dyDescent="0.15">
      <c r="G306" s="4"/>
      <c r="I306" s="9"/>
    </row>
    <row r="307" spans="7:9" x14ac:dyDescent="0.15">
      <c r="G307" s="4"/>
      <c r="I307" s="9"/>
    </row>
    <row r="308" spans="7:9" x14ac:dyDescent="0.15">
      <c r="I308" s="9"/>
    </row>
    <row r="309" spans="7:9" x14ac:dyDescent="0.15">
      <c r="I309" s="9"/>
    </row>
    <row r="310" spans="7:9" x14ac:dyDescent="0.15">
      <c r="I310" s="9"/>
    </row>
    <row r="311" spans="7:9" x14ac:dyDescent="0.15">
      <c r="I311" s="9"/>
    </row>
    <row r="312" spans="7:9" x14ac:dyDescent="0.15">
      <c r="G312" s="4"/>
      <c r="I312" s="9"/>
    </row>
    <row r="313" spans="7:9" x14ac:dyDescent="0.15">
      <c r="G313" s="4"/>
      <c r="I313" s="9"/>
    </row>
    <row r="314" spans="7:9" x14ac:dyDescent="0.15">
      <c r="I314" s="9"/>
    </row>
    <row r="315" spans="7:9" x14ac:dyDescent="0.15">
      <c r="I315" s="9"/>
    </row>
    <row r="316" spans="7:9" x14ac:dyDescent="0.15">
      <c r="G316" s="4"/>
      <c r="I316" s="9"/>
    </row>
    <row r="317" spans="7:9" x14ac:dyDescent="0.15">
      <c r="G317" s="4"/>
      <c r="I317" s="9"/>
    </row>
    <row r="318" spans="7:9" x14ac:dyDescent="0.15">
      <c r="G318" s="4"/>
      <c r="I318" s="9"/>
    </row>
    <row r="319" spans="7:9" x14ac:dyDescent="0.15">
      <c r="G319" s="4"/>
      <c r="I319" s="9"/>
    </row>
    <row r="320" spans="7:9" x14ac:dyDescent="0.15">
      <c r="G320" s="4"/>
      <c r="I320" s="9"/>
    </row>
    <row r="321" spans="7:9" x14ac:dyDescent="0.15">
      <c r="G321" s="4"/>
      <c r="I321" s="9"/>
    </row>
    <row r="322" spans="7:9" x14ac:dyDescent="0.15">
      <c r="G322" s="4"/>
      <c r="I322" s="9"/>
    </row>
    <row r="323" spans="7:9" x14ac:dyDescent="0.15">
      <c r="G323" s="4"/>
      <c r="I323" s="9"/>
    </row>
    <row r="324" spans="7:9" x14ac:dyDescent="0.15">
      <c r="G324" s="4"/>
      <c r="I324" s="9"/>
    </row>
    <row r="325" spans="7:9" x14ac:dyDescent="0.15">
      <c r="G325" s="4"/>
      <c r="I325" s="9"/>
    </row>
    <row r="326" spans="7:9" x14ac:dyDescent="0.15">
      <c r="G326" s="4"/>
      <c r="I326" s="9"/>
    </row>
    <row r="327" spans="7:9" x14ac:dyDescent="0.15">
      <c r="G327" s="4"/>
      <c r="I327" s="9"/>
    </row>
    <row r="328" spans="7:9" x14ac:dyDescent="0.15">
      <c r="G328" s="4"/>
      <c r="I328" s="9"/>
    </row>
    <row r="329" spans="7:9" x14ac:dyDescent="0.15">
      <c r="G329" s="4"/>
      <c r="I329" s="9"/>
    </row>
    <row r="330" spans="7:9" x14ac:dyDescent="0.15">
      <c r="G330" s="4"/>
      <c r="I330" s="9"/>
    </row>
    <row r="331" spans="7:9" x14ac:dyDescent="0.15">
      <c r="G331" s="4"/>
      <c r="I331" s="9"/>
    </row>
    <row r="332" spans="7:9" x14ac:dyDescent="0.15">
      <c r="G332" s="4"/>
      <c r="I332" s="9"/>
    </row>
    <row r="333" spans="7:9" x14ac:dyDescent="0.15">
      <c r="G333" s="4"/>
      <c r="I333" s="9"/>
    </row>
    <row r="334" spans="7:9" x14ac:dyDescent="0.15">
      <c r="G334" s="4"/>
      <c r="I334" s="9"/>
    </row>
    <row r="335" spans="7:9" x14ac:dyDescent="0.15">
      <c r="G335" s="4"/>
      <c r="I335" s="9"/>
    </row>
    <row r="336" spans="7:9" x14ac:dyDescent="0.15">
      <c r="G336" s="4"/>
      <c r="I336" s="9"/>
    </row>
    <row r="337" spans="7:9" x14ac:dyDescent="0.15">
      <c r="G337" s="4"/>
      <c r="I337" s="9"/>
    </row>
    <row r="338" spans="7:9" x14ac:dyDescent="0.15">
      <c r="G338" s="4"/>
      <c r="I338" s="9"/>
    </row>
    <row r="339" spans="7:9" x14ac:dyDescent="0.15">
      <c r="G339" s="4"/>
      <c r="I339" s="9"/>
    </row>
    <row r="340" spans="7:9" x14ac:dyDescent="0.15">
      <c r="G340" s="4"/>
      <c r="I340" s="9"/>
    </row>
    <row r="341" spans="7:9" x14ac:dyDescent="0.15">
      <c r="G341" s="4"/>
      <c r="I341" s="9"/>
    </row>
    <row r="342" spans="7:9" x14ac:dyDescent="0.15">
      <c r="G342" s="4"/>
      <c r="I342" s="9"/>
    </row>
    <row r="343" spans="7:9" x14ac:dyDescent="0.15">
      <c r="G343" s="4"/>
      <c r="I343" s="9"/>
    </row>
    <row r="344" spans="7:9" x14ac:dyDescent="0.15">
      <c r="G344" s="4"/>
      <c r="I344" s="9"/>
    </row>
    <row r="345" spans="7:9" x14ac:dyDescent="0.15">
      <c r="G345" s="4"/>
      <c r="I345" s="9"/>
    </row>
    <row r="346" spans="7:9" x14ac:dyDescent="0.15">
      <c r="G346" s="4"/>
      <c r="I346" s="9"/>
    </row>
    <row r="347" spans="7:9" x14ac:dyDescent="0.15">
      <c r="G347" s="4"/>
      <c r="I347" s="9"/>
    </row>
    <row r="348" spans="7:9" x14ac:dyDescent="0.15">
      <c r="G348" s="4"/>
      <c r="I348" s="9"/>
    </row>
    <row r="349" spans="7:9" x14ac:dyDescent="0.15">
      <c r="G349" s="4"/>
      <c r="I349" s="9"/>
    </row>
    <row r="350" spans="7:9" x14ac:dyDescent="0.15">
      <c r="G350" s="4"/>
      <c r="I350" s="9"/>
    </row>
    <row r="351" spans="7:9" x14ac:dyDescent="0.15">
      <c r="G351" s="4"/>
      <c r="I351" s="9"/>
    </row>
    <row r="352" spans="7:9" x14ac:dyDescent="0.15">
      <c r="G352" s="4"/>
      <c r="I352" s="9"/>
    </row>
    <row r="353" spans="7:9" x14ac:dyDescent="0.15">
      <c r="G353" s="4"/>
      <c r="I353" s="9"/>
    </row>
    <row r="354" spans="7:9" x14ac:dyDescent="0.15">
      <c r="G354" s="4"/>
      <c r="I354" s="9"/>
    </row>
    <row r="355" spans="7:9" x14ac:dyDescent="0.15">
      <c r="G355" s="4"/>
      <c r="I355" s="9"/>
    </row>
    <row r="356" spans="7:9" x14ac:dyDescent="0.15">
      <c r="G356" s="4"/>
      <c r="I356" s="9"/>
    </row>
    <row r="357" spans="7:9" x14ac:dyDescent="0.15">
      <c r="G357" s="4"/>
      <c r="I357" s="9"/>
    </row>
    <row r="358" spans="7:9" x14ac:dyDescent="0.15">
      <c r="G358" s="4"/>
      <c r="I358" s="9"/>
    </row>
    <row r="359" spans="7:9" x14ac:dyDescent="0.15">
      <c r="G359" s="4"/>
      <c r="I359" s="9"/>
    </row>
    <row r="360" spans="7:9" x14ac:dyDescent="0.15">
      <c r="G360" s="4"/>
      <c r="I360" s="9"/>
    </row>
    <row r="361" spans="7:9" x14ac:dyDescent="0.15">
      <c r="G361" s="4"/>
      <c r="I361" s="9"/>
    </row>
    <row r="362" spans="7:9" x14ac:dyDescent="0.15">
      <c r="G362" s="4"/>
      <c r="I362" s="9"/>
    </row>
    <row r="363" spans="7:9" x14ac:dyDescent="0.15">
      <c r="G363" s="4"/>
      <c r="I363" s="9"/>
    </row>
    <row r="364" spans="7:9" x14ac:dyDescent="0.15">
      <c r="G364" s="4"/>
      <c r="I364" s="9"/>
    </row>
    <row r="365" spans="7:9" x14ac:dyDescent="0.15">
      <c r="G365" s="4"/>
      <c r="I365" s="9"/>
    </row>
    <row r="366" spans="7:9" x14ac:dyDescent="0.15">
      <c r="G366" s="4"/>
      <c r="I366" s="9"/>
    </row>
    <row r="367" spans="7:9" x14ac:dyDescent="0.15">
      <c r="G367" s="4"/>
      <c r="I367" s="9"/>
    </row>
    <row r="368" spans="7:9" x14ac:dyDescent="0.15">
      <c r="G368" s="4"/>
      <c r="I368" s="9"/>
    </row>
    <row r="369" spans="7:9" x14ac:dyDescent="0.15">
      <c r="G369" s="4"/>
      <c r="I369" s="9"/>
    </row>
    <row r="370" spans="7:9" x14ac:dyDescent="0.15">
      <c r="G370" s="4"/>
      <c r="I370" s="9"/>
    </row>
    <row r="371" spans="7:9" x14ac:dyDescent="0.15">
      <c r="G371" s="4"/>
      <c r="I371" s="9"/>
    </row>
    <row r="372" spans="7:9" x14ac:dyDescent="0.15">
      <c r="G372" s="4"/>
      <c r="I372" s="9"/>
    </row>
    <row r="373" spans="7:9" x14ac:dyDescent="0.15">
      <c r="G373" s="4"/>
      <c r="I373" s="9"/>
    </row>
    <row r="374" spans="7:9" x14ac:dyDescent="0.15">
      <c r="G374" s="4"/>
      <c r="I374" s="9"/>
    </row>
    <row r="375" spans="7:9" x14ac:dyDescent="0.15">
      <c r="G375" s="4"/>
      <c r="I375" s="9"/>
    </row>
    <row r="376" spans="7:9" x14ac:dyDescent="0.15">
      <c r="G376" s="4"/>
      <c r="I376" s="9"/>
    </row>
    <row r="377" spans="7:9" x14ac:dyDescent="0.15">
      <c r="G377" s="4"/>
      <c r="I377" s="9"/>
    </row>
    <row r="378" spans="7:9" x14ac:dyDescent="0.15">
      <c r="G378" s="4"/>
      <c r="I378" s="9"/>
    </row>
    <row r="379" spans="7:9" x14ac:dyDescent="0.15">
      <c r="G379" s="4"/>
      <c r="I379" s="9"/>
    </row>
    <row r="380" spans="7:9" x14ac:dyDescent="0.15">
      <c r="G380" s="4"/>
      <c r="I380" s="9"/>
    </row>
    <row r="381" spans="7:9" x14ac:dyDescent="0.15">
      <c r="G381" s="4"/>
      <c r="I381" s="9"/>
    </row>
    <row r="382" spans="7:9" x14ac:dyDescent="0.15">
      <c r="G382" s="4"/>
      <c r="I382" s="9"/>
    </row>
    <row r="383" spans="7:9" x14ac:dyDescent="0.15">
      <c r="G383" s="4"/>
      <c r="I383" s="9"/>
    </row>
    <row r="384" spans="7:9" x14ac:dyDescent="0.15">
      <c r="G384" s="4"/>
      <c r="I384" s="9"/>
    </row>
    <row r="385" spans="9:9" x14ac:dyDescent="0.15">
      <c r="I385" s="9"/>
    </row>
    <row r="386" spans="9:9" x14ac:dyDescent="0.15">
      <c r="I386" s="9"/>
    </row>
    <row r="387" spans="9:9" x14ac:dyDescent="0.15">
      <c r="I387" s="9"/>
    </row>
    <row r="388" spans="9:9" x14ac:dyDescent="0.15">
      <c r="I388" s="9"/>
    </row>
    <row r="389" spans="9:9" x14ac:dyDescent="0.15">
      <c r="I389" s="9"/>
    </row>
    <row r="390" spans="9:9" x14ac:dyDescent="0.15">
      <c r="I390" s="9"/>
    </row>
    <row r="391" spans="9:9" x14ac:dyDescent="0.15">
      <c r="I391" s="9"/>
    </row>
    <row r="392" spans="9:9" x14ac:dyDescent="0.15">
      <c r="I392" s="9"/>
    </row>
    <row r="393" spans="9:9" x14ac:dyDescent="0.15">
      <c r="I393" s="9"/>
    </row>
    <row r="394" spans="9:9" x14ac:dyDescent="0.15">
      <c r="I394" s="9"/>
    </row>
    <row r="395" spans="9:9" x14ac:dyDescent="0.15">
      <c r="I395" s="9"/>
    </row>
    <row r="396" spans="9:9" x14ac:dyDescent="0.15">
      <c r="I396" s="9"/>
    </row>
    <row r="397" spans="9:9" x14ac:dyDescent="0.15">
      <c r="I397" s="9"/>
    </row>
    <row r="398" spans="9:9" x14ac:dyDescent="0.15">
      <c r="I398" s="9"/>
    </row>
    <row r="399" spans="9:9" x14ac:dyDescent="0.15">
      <c r="I399" s="9"/>
    </row>
    <row r="400" spans="9:9" x14ac:dyDescent="0.15">
      <c r="I400" s="9"/>
    </row>
    <row r="401" spans="9:9" x14ac:dyDescent="0.15">
      <c r="I401" s="9"/>
    </row>
    <row r="402" spans="9:9" x14ac:dyDescent="0.15">
      <c r="I402" s="9"/>
    </row>
    <row r="403" spans="9:9" x14ac:dyDescent="0.15">
      <c r="I403" s="9"/>
    </row>
    <row r="404" spans="9:9" x14ac:dyDescent="0.15">
      <c r="I404" s="9"/>
    </row>
    <row r="405" spans="9:9" x14ac:dyDescent="0.15">
      <c r="I405" s="9"/>
    </row>
    <row r="406" spans="9:9" x14ac:dyDescent="0.15">
      <c r="I406" s="9"/>
    </row>
    <row r="407" spans="9:9" x14ac:dyDescent="0.15">
      <c r="I407" s="9"/>
    </row>
    <row r="408" spans="9:9" x14ac:dyDescent="0.15">
      <c r="I408" s="9"/>
    </row>
    <row r="409" spans="9:9" x14ac:dyDescent="0.15">
      <c r="I409" s="9"/>
    </row>
    <row r="410" spans="9:9" x14ac:dyDescent="0.15">
      <c r="I410" s="9"/>
    </row>
    <row r="411" spans="9:9" x14ac:dyDescent="0.15">
      <c r="I411" s="9"/>
    </row>
    <row r="412" spans="9:9" x14ac:dyDescent="0.15">
      <c r="I412" s="9"/>
    </row>
    <row r="413" spans="9:9" x14ac:dyDescent="0.15">
      <c r="I413" s="9"/>
    </row>
    <row r="414" spans="9:9" x14ac:dyDescent="0.15">
      <c r="I414" s="9"/>
    </row>
    <row r="415" spans="9:9" x14ac:dyDescent="0.15">
      <c r="I415" s="9"/>
    </row>
    <row r="416" spans="9:9" x14ac:dyDescent="0.15">
      <c r="I416" s="9"/>
    </row>
    <row r="417" spans="9:9" x14ac:dyDescent="0.15">
      <c r="I417" s="9"/>
    </row>
    <row r="418" spans="9:9" x14ac:dyDescent="0.15">
      <c r="I418" s="9"/>
    </row>
    <row r="419" spans="9:9" x14ac:dyDescent="0.15">
      <c r="I419" s="9"/>
    </row>
    <row r="420" spans="9:9" x14ac:dyDescent="0.15">
      <c r="I420" s="9"/>
    </row>
    <row r="421" spans="9:9" x14ac:dyDescent="0.15">
      <c r="I421" s="9"/>
    </row>
    <row r="422" spans="9:9" x14ac:dyDescent="0.15">
      <c r="I422" s="9"/>
    </row>
    <row r="423" spans="9:9" x14ac:dyDescent="0.15">
      <c r="I423" s="9"/>
    </row>
    <row r="424" spans="9:9" x14ac:dyDescent="0.15">
      <c r="I424" s="9"/>
    </row>
    <row r="425" spans="9:9" x14ac:dyDescent="0.15">
      <c r="I425" s="9"/>
    </row>
    <row r="426" spans="9:9" x14ac:dyDescent="0.15">
      <c r="I426" s="9"/>
    </row>
    <row r="427" spans="9:9" x14ac:dyDescent="0.15">
      <c r="I427" s="9"/>
    </row>
    <row r="428" spans="9:9" x14ac:dyDescent="0.15">
      <c r="I428" s="9"/>
    </row>
    <row r="429" spans="9:9" x14ac:dyDescent="0.15">
      <c r="I429" s="9"/>
    </row>
    <row r="430" spans="9:9" x14ac:dyDescent="0.15">
      <c r="I430" s="9"/>
    </row>
    <row r="431" spans="9:9" x14ac:dyDescent="0.15">
      <c r="I431" s="9"/>
    </row>
    <row r="432" spans="9:9" x14ac:dyDescent="0.15">
      <c r="I432" s="9"/>
    </row>
    <row r="433" spans="9:9" x14ac:dyDescent="0.15">
      <c r="I433" s="9"/>
    </row>
    <row r="434" spans="9:9" x14ac:dyDescent="0.15">
      <c r="I434" s="9"/>
    </row>
    <row r="435" spans="9:9" x14ac:dyDescent="0.15">
      <c r="I435" s="9"/>
    </row>
    <row r="436" spans="9:9" x14ac:dyDescent="0.15">
      <c r="I436" s="9"/>
    </row>
    <row r="437" spans="9:9" x14ac:dyDescent="0.15">
      <c r="I437" s="9"/>
    </row>
    <row r="438" spans="9:9" x14ac:dyDescent="0.15">
      <c r="I438" s="9"/>
    </row>
    <row r="439" spans="9:9" x14ac:dyDescent="0.15">
      <c r="I439" s="9"/>
    </row>
    <row r="440" spans="9:9" x14ac:dyDescent="0.15">
      <c r="I440" s="9"/>
    </row>
    <row r="441" spans="9:9" x14ac:dyDescent="0.15">
      <c r="I441" s="9"/>
    </row>
    <row r="442" spans="9:9" x14ac:dyDescent="0.15">
      <c r="I442" s="9"/>
    </row>
    <row r="443" spans="9:9" x14ac:dyDescent="0.15">
      <c r="I443" s="9"/>
    </row>
    <row r="444" spans="9:9" x14ac:dyDescent="0.15">
      <c r="I444" s="9"/>
    </row>
    <row r="445" spans="9:9" x14ac:dyDescent="0.15">
      <c r="I445" s="9"/>
    </row>
    <row r="446" spans="9:9" x14ac:dyDescent="0.15">
      <c r="I446" s="9"/>
    </row>
    <row r="447" spans="9:9" x14ac:dyDescent="0.15">
      <c r="I447" s="9"/>
    </row>
    <row r="448" spans="9:9" x14ac:dyDescent="0.15">
      <c r="I448" s="9"/>
    </row>
    <row r="449" spans="9:9" x14ac:dyDescent="0.15">
      <c r="I449" s="9"/>
    </row>
    <row r="450" spans="9:9" x14ac:dyDescent="0.15">
      <c r="I450" s="9"/>
    </row>
    <row r="451" spans="9:9" x14ac:dyDescent="0.15">
      <c r="I451" s="9"/>
    </row>
    <row r="452" spans="9:9" x14ac:dyDescent="0.15">
      <c r="I452" s="9"/>
    </row>
    <row r="453" spans="9:9" x14ac:dyDescent="0.15">
      <c r="I453" s="9"/>
    </row>
    <row r="454" spans="9:9" x14ac:dyDescent="0.15">
      <c r="I454" s="9"/>
    </row>
    <row r="455" spans="9:9" x14ac:dyDescent="0.15">
      <c r="I455" s="9"/>
    </row>
    <row r="456" spans="9:9" x14ac:dyDescent="0.15">
      <c r="I456" s="9"/>
    </row>
    <row r="457" spans="9:9" x14ac:dyDescent="0.15">
      <c r="I457" s="9"/>
    </row>
  </sheetData>
  <phoneticPr fontId="4" type="noConversion"/>
  <pageMargins left="0.75" right="0.75" top="1" bottom="1" header="0.5" footer="0.5"/>
  <pageSetup paperSize="9" scale="71" fitToHeight="34" orientation="landscape"/>
  <headerFooter alignWithMargins="0">
    <oddHeader>&amp;LStatistik Medicinska tjänster RPS</oddHeader>
    <oddFooter>Sida &amp;P av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5"/>
  <sheetViews>
    <sheetView workbookViewId="0">
      <selection sqref="A1:L8"/>
    </sheetView>
  </sheetViews>
  <sheetFormatPr baseColWidth="10" defaultColWidth="8.83203125" defaultRowHeight="13" x14ac:dyDescent="0.15"/>
  <cols>
    <col min="1" max="1" width="10.83203125" customWidth="1"/>
    <col min="2" max="2" width="9.1640625" style="5" customWidth="1"/>
    <col min="3" max="3" width="11.33203125" style="5" customWidth="1"/>
    <col min="4" max="4" width="14.1640625" customWidth="1"/>
    <col min="5" max="5" width="17.5" customWidth="1"/>
    <col min="6" max="6" width="18.5" style="7" customWidth="1"/>
    <col min="7" max="8" width="10.5" bestFit="1" customWidth="1"/>
    <col min="9" max="9" width="15" bestFit="1" customWidth="1"/>
    <col min="10" max="10" width="11.83203125" bestFit="1" customWidth="1"/>
    <col min="11" max="11" width="8.33203125" bestFit="1" customWidth="1"/>
    <col min="12" max="12" width="6.33203125" bestFit="1" customWidth="1"/>
    <col min="13" max="13" width="12.5" bestFit="1" customWidth="1"/>
  </cols>
  <sheetData>
    <row r="1" spans="1:14" ht="16" x14ac:dyDescent="0.2">
      <c r="A1" s="2" t="s">
        <v>14</v>
      </c>
      <c r="B1" s="2"/>
      <c r="C1" s="2"/>
      <c r="D1" s="2"/>
      <c r="E1" s="3"/>
      <c r="F1"/>
    </row>
    <row r="2" spans="1:14" ht="16" x14ac:dyDescent="0.2">
      <c r="A2" s="2" t="s">
        <v>13</v>
      </c>
      <c r="B2" s="2"/>
      <c r="C2" s="2"/>
      <c r="D2" s="2"/>
      <c r="F2"/>
    </row>
    <row r="3" spans="1:14" ht="16" x14ac:dyDescent="0.2">
      <c r="B3" s="2"/>
      <c r="C3" s="2"/>
      <c r="D3" s="2"/>
      <c r="F3"/>
    </row>
    <row r="4" spans="1:14" ht="16" x14ac:dyDescent="0.2">
      <c r="A4" s="2" t="s">
        <v>12</v>
      </c>
      <c r="B4"/>
      <c r="C4"/>
      <c r="F4"/>
    </row>
    <row r="5" spans="1:14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/>
      <c r="N5" s="6"/>
    </row>
    <row r="6" spans="1:14" x14ac:dyDescent="0.15">
      <c r="B6"/>
      <c r="C6"/>
      <c r="F6"/>
      <c r="G6" s="4"/>
    </row>
    <row r="7" spans="1:14" ht="14" thickBot="1" x14ac:dyDescent="0.2">
      <c r="A7" s="8" t="s">
        <v>4</v>
      </c>
      <c r="B7" s="8" t="s">
        <v>3</v>
      </c>
      <c r="C7" s="8" t="s">
        <v>2</v>
      </c>
      <c r="D7" s="8" t="s">
        <v>5</v>
      </c>
      <c r="E7" s="8" t="s">
        <v>6</v>
      </c>
      <c r="F7" s="8" t="s">
        <v>0</v>
      </c>
      <c r="G7" s="8" t="s">
        <v>1</v>
      </c>
      <c r="H7" s="8" t="s">
        <v>7</v>
      </c>
      <c r="I7" s="8" t="s">
        <v>11</v>
      </c>
      <c r="J7" s="8" t="s">
        <v>8</v>
      </c>
      <c r="K7" s="8" t="s">
        <v>9</v>
      </c>
      <c r="L7" s="8" t="s">
        <v>10</v>
      </c>
    </row>
    <row r="8" spans="1:14" x14ac:dyDescent="0.15">
      <c r="B8"/>
      <c r="C8"/>
      <c r="F8"/>
      <c r="G8" s="4"/>
    </row>
    <row r="9" spans="1:14" x14ac:dyDescent="0.15">
      <c r="K9" s="4"/>
    </row>
    <row r="10" spans="1:14" x14ac:dyDescent="0.15">
      <c r="K10" s="4"/>
    </row>
    <row r="11" spans="1:14" x14ac:dyDescent="0.15">
      <c r="K11" s="4"/>
    </row>
    <row r="12" spans="1:14" x14ac:dyDescent="0.15">
      <c r="K12" s="4"/>
    </row>
    <row r="13" spans="1:14" x14ac:dyDescent="0.15">
      <c r="K13" s="4"/>
    </row>
    <row r="14" spans="1:14" x14ac:dyDescent="0.15">
      <c r="K14" s="4"/>
    </row>
    <row r="15" spans="1:14" x14ac:dyDescent="0.15">
      <c r="K15" s="4"/>
    </row>
    <row r="16" spans="1:14" x14ac:dyDescent="0.15">
      <c r="K16" s="4"/>
    </row>
    <row r="19" spans="11:11" x14ac:dyDescent="0.15">
      <c r="K19" s="4"/>
    </row>
    <row r="24" spans="11:11" x14ac:dyDescent="0.15">
      <c r="K24" s="4"/>
    </row>
    <row r="25" spans="11:11" x14ac:dyDescent="0.15">
      <c r="K25" s="4"/>
    </row>
    <row r="26" spans="11:11" x14ac:dyDescent="0.15">
      <c r="K26" s="4"/>
    </row>
    <row r="28" spans="11:11" x14ac:dyDescent="0.15">
      <c r="K28" s="4"/>
    </row>
    <row r="29" spans="11:11" x14ac:dyDescent="0.15">
      <c r="K29" s="4"/>
    </row>
    <row r="31" spans="11:11" x14ac:dyDescent="0.15">
      <c r="K31" s="4"/>
    </row>
    <row r="32" spans="11:11" x14ac:dyDescent="0.15">
      <c r="K32" s="4"/>
    </row>
    <row r="33" spans="11:11" x14ac:dyDescent="0.15">
      <c r="K33" s="4"/>
    </row>
    <row r="35" spans="11:11" x14ac:dyDescent="0.15">
      <c r="K35" s="4"/>
    </row>
    <row r="36" spans="11:11" x14ac:dyDescent="0.15">
      <c r="K36" s="4"/>
    </row>
    <row r="37" spans="11:11" x14ac:dyDescent="0.15">
      <c r="K37" s="4"/>
    </row>
    <row r="38" spans="11:11" x14ac:dyDescent="0.15">
      <c r="K38" s="4"/>
    </row>
    <row r="39" spans="11:11" x14ac:dyDescent="0.15">
      <c r="K39" s="4"/>
    </row>
    <row r="40" spans="11:11" x14ac:dyDescent="0.15">
      <c r="K40" s="4"/>
    </row>
    <row r="41" spans="11:11" x14ac:dyDescent="0.15">
      <c r="K41" s="4"/>
    </row>
    <row r="43" spans="11:11" x14ac:dyDescent="0.15">
      <c r="K43" s="4"/>
    </row>
    <row r="46" spans="11:11" x14ac:dyDescent="0.15">
      <c r="K46" s="4"/>
    </row>
    <row r="50" spans="11:11" x14ac:dyDescent="0.15">
      <c r="K50" s="4"/>
    </row>
    <row r="51" spans="11:11" x14ac:dyDescent="0.15">
      <c r="K51" s="4"/>
    </row>
    <row r="52" spans="11:11" x14ac:dyDescent="0.15">
      <c r="K52" s="4"/>
    </row>
    <row r="53" spans="11:11" x14ac:dyDescent="0.15">
      <c r="K53" s="4"/>
    </row>
    <row r="54" spans="11:11" x14ac:dyDescent="0.15">
      <c r="K54" s="4"/>
    </row>
    <row r="55" spans="11:11" x14ac:dyDescent="0.15">
      <c r="K55" s="4"/>
    </row>
    <row r="56" spans="11:11" x14ac:dyDescent="0.15">
      <c r="K56" s="4"/>
    </row>
    <row r="57" spans="11:11" x14ac:dyDescent="0.15">
      <c r="K57" s="4"/>
    </row>
    <row r="58" spans="11:11" x14ac:dyDescent="0.15">
      <c r="K58" s="4"/>
    </row>
    <row r="59" spans="11:11" x14ac:dyDescent="0.15">
      <c r="K59" s="4"/>
    </row>
    <row r="60" spans="11:11" x14ac:dyDescent="0.15">
      <c r="K60" s="4"/>
    </row>
    <row r="61" spans="11:11" x14ac:dyDescent="0.15">
      <c r="K61" s="4"/>
    </row>
    <row r="62" spans="11:11" x14ac:dyDescent="0.15">
      <c r="K62" s="4"/>
    </row>
    <row r="63" spans="11:11" x14ac:dyDescent="0.15">
      <c r="K63" s="4"/>
    </row>
    <row r="64" spans="11:11" x14ac:dyDescent="0.15">
      <c r="K64" s="4"/>
    </row>
    <row r="65" spans="11:11" x14ac:dyDescent="0.15">
      <c r="K65" s="4"/>
    </row>
    <row r="66" spans="11:11" x14ac:dyDescent="0.15">
      <c r="K66" s="4"/>
    </row>
    <row r="67" spans="11:11" x14ac:dyDescent="0.15">
      <c r="K67" s="4"/>
    </row>
    <row r="68" spans="11:11" x14ac:dyDescent="0.15">
      <c r="K68" s="4"/>
    </row>
    <row r="69" spans="11:11" x14ac:dyDescent="0.15">
      <c r="K69" s="4"/>
    </row>
    <row r="70" spans="11:11" ht="12" customHeight="1" x14ac:dyDescent="0.15">
      <c r="K70" s="4"/>
    </row>
    <row r="71" spans="11:11" ht="12" customHeight="1" x14ac:dyDescent="0.15">
      <c r="K71" s="4"/>
    </row>
    <row r="72" spans="11:11" ht="12" customHeight="1" x14ac:dyDescent="0.15">
      <c r="K72" s="4"/>
    </row>
    <row r="73" spans="11:11" ht="12" customHeight="1" x14ac:dyDescent="0.15">
      <c r="K73" s="4"/>
    </row>
    <row r="74" spans="11:11" ht="12" customHeight="1" x14ac:dyDescent="0.15">
      <c r="K74" s="4"/>
    </row>
    <row r="75" spans="11:11" ht="12" customHeight="1" x14ac:dyDescent="0.15">
      <c r="K75" s="4"/>
    </row>
    <row r="78" spans="11:11" x14ac:dyDescent="0.15">
      <c r="K78" s="4"/>
    </row>
    <row r="80" spans="11:11" ht="13.5" customHeight="1" x14ac:dyDescent="0.15"/>
    <row r="82" spans="1:11" x14ac:dyDescent="0.15">
      <c r="A82" s="1"/>
      <c r="K82" s="4"/>
    </row>
    <row r="94" spans="1:11" x14ac:dyDescent="0.15">
      <c r="K94" s="4"/>
    </row>
    <row r="97" spans="11:11" x14ac:dyDescent="0.15">
      <c r="K97" s="4"/>
    </row>
    <row r="98" spans="11:11" x14ac:dyDescent="0.15">
      <c r="K98" s="4"/>
    </row>
    <row r="100" spans="11:11" x14ac:dyDescent="0.15">
      <c r="K100" s="4"/>
    </row>
    <row r="101" spans="11:11" x14ac:dyDescent="0.15">
      <c r="K101" s="4"/>
    </row>
    <row r="111" spans="11:11" x14ac:dyDescent="0.15">
      <c r="K111" s="4"/>
    </row>
    <row r="112" spans="11:11" x14ac:dyDescent="0.15">
      <c r="K112" s="4"/>
    </row>
    <row r="113" spans="11:11" x14ac:dyDescent="0.15">
      <c r="K113" s="4"/>
    </row>
    <row r="129" spans="11:11" x14ac:dyDescent="0.15">
      <c r="K129" s="4"/>
    </row>
    <row r="138" spans="11:11" x14ac:dyDescent="0.15">
      <c r="K138" s="4"/>
    </row>
    <row r="139" spans="11:11" x14ac:dyDescent="0.15">
      <c r="K139" s="4"/>
    </row>
    <row r="143" spans="11:11" x14ac:dyDescent="0.15">
      <c r="K143" s="4"/>
    </row>
    <row r="144" spans="11:11" x14ac:dyDescent="0.15">
      <c r="K144" s="4"/>
    </row>
    <row r="147" spans="11:11" x14ac:dyDescent="0.15">
      <c r="K147" s="4"/>
    </row>
    <row r="153" spans="11:11" x14ac:dyDescent="0.15">
      <c r="K153" s="4"/>
    </row>
    <row r="155" spans="11:11" x14ac:dyDescent="0.15">
      <c r="K155" s="4"/>
    </row>
    <row r="156" spans="11:11" x14ac:dyDescent="0.15">
      <c r="K156" s="4"/>
    </row>
    <row r="239" spans="11:11" x14ac:dyDescent="0.15">
      <c r="K239" s="4"/>
    </row>
    <row r="253" spans="11:11" x14ac:dyDescent="0.15">
      <c r="K253" s="4"/>
    </row>
    <row r="254" spans="11:11" x14ac:dyDescent="0.15">
      <c r="K254" s="4"/>
    </row>
    <row r="257" spans="11:11" x14ac:dyDescent="0.15">
      <c r="K257" s="4"/>
    </row>
    <row r="280" spans="11:11" x14ac:dyDescent="0.15">
      <c r="K280" s="4"/>
    </row>
    <row r="311" spans="11:11" x14ac:dyDescent="0.15">
      <c r="K311" s="4"/>
    </row>
    <row r="312" spans="11:11" x14ac:dyDescent="0.15">
      <c r="K312" s="4"/>
    </row>
    <row r="338" spans="11:11" x14ac:dyDescent="0.15">
      <c r="K338" s="4"/>
    </row>
    <row r="339" spans="11:11" x14ac:dyDescent="0.15">
      <c r="K339" s="4"/>
    </row>
    <row r="347" spans="11:11" x14ac:dyDescent="0.15">
      <c r="K347" s="4"/>
    </row>
    <row r="376" spans="11:11" x14ac:dyDescent="0.15">
      <c r="K376" s="4"/>
    </row>
    <row r="377" spans="11:11" x14ac:dyDescent="0.15">
      <c r="K377" s="4"/>
    </row>
    <row r="385" spans="11:11" x14ac:dyDescent="0.15">
      <c r="K385" s="4"/>
    </row>
  </sheetData>
  <phoneticPr fontId="4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A8" sqref="A8"/>
    </sheetView>
  </sheetViews>
  <sheetFormatPr baseColWidth="10" defaultColWidth="8.83203125" defaultRowHeight="13" x14ac:dyDescent="0.15"/>
  <sheetData>
    <row r="1" spans="1:12" ht="16" x14ac:dyDescent="0.2">
      <c r="A1" s="2" t="s">
        <v>14</v>
      </c>
      <c r="B1" s="2"/>
      <c r="C1" s="2"/>
      <c r="D1" s="2"/>
      <c r="E1" s="3"/>
    </row>
    <row r="2" spans="1:12" ht="16" x14ac:dyDescent="0.2">
      <c r="A2" s="2" t="s">
        <v>13</v>
      </c>
      <c r="B2" s="2"/>
      <c r="C2" s="2"/>
      <c r="D2" s="2"/>
    </row>
    <row r="3" spans="1:12" ht="16" x14ac:dyDescent="0.2">
      <c r="B3" s="2"/>
      <c r="C3" s="2"/>
      <c r="D3" s="2"/>
    </row>
    <row r="4" spans="1:12" ht="16" x14ac:dyDescent="0.2">
      <c r="A4" s="2" t="s">
        <v>12</v>
      </c>
    </row>
    <row r="5" spans="1:12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15">
      <c r="G6" s="4"/>
    </row>
    <row r="7" spans="1:12" ht="14" thickBot="1" x14ac:dyDescent="0.2">
      <c r="A7" s="8" t="s">
        <v>4</v>
      </c>
      <c r="B7" s="8" t="s">
        <v>3</v>
      </c>
      <c r="C7" s="8" t="s">
        <v>2</v>
      </c>
      <c r="D7" s="8" t="s">
        <v>5</v>
      </c>
      <c r="E7" s="8" t="s">
        <v>6</v>
      </c>
      <c r="F7" s="8" t="s">
        <v>0</v>
      </c>
      <c r="G7" s="8" t="s">
        <v>1</v>
      </c>
      <c r="H7" s="8" t="s">
        <v>7</v>
      </c>
      <c r="I7" s="8" t="s">
        <v>11</v>
      </c>
      <c r="J7" s="8" t="s">
        <v>8</v>
      </c>
      <c r="K7" s="8" t="s">
        <v>9</v>
      </c>
      <c r="L7" s="8" t="s">
        <v>10</v>
      </c>
    </row>
    <row r="8" spans="1:12" x14ac:dyDescent="0.15">
      <c r="G8" s="4"/>
    </row>
  </sheetData>
  <phoneticPr fontId="4" type="noConversion"/>
  <pageMargins left="0.75" right="0.75" top="1" bottom="1" header="0.5" footer="0.5"/>
  <pageSetup paperSize="9" orientation="portrait" horizontalDpi="0" verticalDpi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Månad1</vt:lpstr>
      <vt:lpstr>Månad2</vt:lpstr>
      <vt:lpstr>Månad3</vt:lpstr>
    </vt:vector>
  </TitlesOfParts>
  <Company>dsab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Rickhard Wohlfart</cp:lastModifiedBy>
  <cp:lastPrinted>2024-01-25T07:36:15Z</cp:lastPrinted>
  <dcterms:created xsi:type="dcterms:W3CDTF">2008-11-09T11:34:20Z</dcterms:created>
  <dcterms:modified xsi:type="dcterms:W3CDTF">2024-02-08T13:21:12Z</dcterms:modified>
</cp:coreProperties>
</file>