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alexandrino/Google Drive/PhD Insper/Monitoria Macroeconomia Avançada/Victor Alexandrino 2021/Problem Sets/PS3/"/>
    </mc:Choice>
  </mc:AlternateContent>
  <xr:revisionPtr revIDLastSave="0" documentId="13_ncr:1_{6C763E05-A324-8449-A8FC-C0FD0110B630}" xr6:coauthVersionLast="47" xr6:coauthVersionMax="47" xr10:uidLastSave="{00000000-0000-0000-0000-000000000000}"/>
  <bookViews>
    <workbookView xWindow="860" yWindow="500" windowWidth="27940" windowHeight="16440" xr2:uid="{E7924FAD-F8F3-4F4D-898F-A3370230A338}"/>
  </bookViews>
  <sheets>
    <sheet name="Hansen (1985)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G71" i="1"/>
  <c r="G70" i="1"/>
  <c r="G69" i="1"/>
  <c r="G68" i="1"/>
  <c r="G67" i="1"/>
  <c r="G66" i="1"/>
  <c r="G65" i="1"/>
  <c r="G64" i="1"/>
  <c r="G63" i="1"/>
  <c r="G62" i="1"/>
  <c r="G61" i="1"/>
  <c r="G59" i="1"/>
  <c r="G60" i="1"/>
  <c r="C59" i="1"/>
  <c r="C60" i="1" s="1"/>
  <c r="C61" i="1" s="1"/>
  <c r="C62" i="1" s="1"/>
  <c r="C63" i="1" s="1"/>
  <c r="C64" i="1" s="1"/>
  <c r="C65" i="1" s="1"/>
  <c r="C66" i="1" s="1"/>
  <c r="B50" i="1"/>
  <c r="B28" i="1"/>
  <c r="B29" i="1" s="1"/>
  <c r="B15" i="1"/>
  <c r="B8" i="1"/>
  <c r="B14" i="1" s="1"/>
  <c r="B49" i="1" l="1"/>
  <c r="B17" i="1"/>
  <c r="B21" i="1" s="1"/>
  <c r="B16" i="1"/>
  <c r="B23" i="1" s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98" i="1"/>
  <c r="C98" i="1" s="1"/>
  <c r="G98" i="1" s="1"/>
  <c r="B97" i="1"/>
  <c r="C97" i="1" s="1"/>
  <c r="B81" i="1" l="1"/>
  <c r="E59" i="1"/>
  <c r="E97" i="1"/>
  <c r="C99" i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67" i="1"/>
  <c r="C198" i="1" l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68" i="1"/>
  <c r="C69" i="1" s="1"/>
  <c r="C70" i="1" s="1"/>
  <c r="C71" i="1" s="1"/>
  <c r="B18" i="1"/>
  <c r="C81" i="1" l="1"/>
  <c r="B22" i="1"/>
  <c r="B24" i="1"/>
  <c r="B52" i="1"/>
  <c r="B51" i="1" s="1"/>
  <c r="B26" i="1"/>
  <c r="B30" i="1"/>
  <c r="B45" i="1" l="1"/>
  <c r="B47" i="1" s="1"/>
  <c r="B48" i="1" s="1"/>
  <c r="B46" i="1" s="1"/>
  <c r="D59" i="1" s="1"/>
  <c r="F59" i="1"/>
  <c r="F97" i="1"/>
  <c r="D97" i="1" l="1"/>
  <c r="E60" i="1"/>
  <c r="F60" i="1"/>
  <c r="D60" i="1"/>
  <c r="F98" i="1" l="1"/>
  <c r="E98" i="1"/>
  <c r="D98" i="1"/>
  <c r="G99" i="1" s="1"/>
  <c r="F61" i="1"/>
  <c r="E61" i="1"/>
  <c r="D61" i="1"/>
  <c r="F99" i="1" l="1"/>
  <c r="E99" i="1"/>
  <c r="D99" i="1"/>
  <c r="G100" i="1" s="1"/>
  <c r="E62" i="1"/>
  <c r="F62" i="1"/>
  <c r="D62" i="1"/>
  <c r="E100" i="1" l="1"/>
  <c r="F100" i="1"/>
  <c r="D100" i="1"/>
  <c r="G101" i="1" s="1"/>
  <c r="D63" i="1"/>
  <c r="E63" i="1"/>
  <c r="F63" i="1"/>
  <c r="D101" i="1" l="1"/>
  <c r="G102" i="1" s="1"/>
  <c r="E101" i="1"/>
  <c r="F101" i="1"/>
  <c r="F64" i="1"/>
  <c r="D64" i="1"/>
  <c r="E64" i="1"/>
  <c r="F102" i="1" l="1"/>
  <c r="E102" i="1"/>
  <c r="D102" i="1"/>
  <c r="G103" i="1" s="1"/>
  <c r="E65" i="1"/>
  <c r="D65" i="1"/>
  <c r="F65" i="1"/>
  <c r="D103" i="1" l="1"/>
  <c r="G104" i="1" s="1"/>
  <c r="F103" i="1"/>
  <c r="E103" i="1"/>
  <c r="F66" i="1"/>
  <c r="E66" i="1"/>
  <c r="D66" i="1"/>
  <c r="F104" i="1" l="1"/>
  <c r="E104" i="1"/>
  <c r="D104" i="1"/>
  <c r="G105" i="1" s="1"/>
  <c r="D67" i="1"/>
  <c r="F67" i="1"/>
  <c r="E67" i="1"/>
  <c r="D105" i="1" l="1"/>
  <c r="G106" i="1" s="1"/>
  <c r="F105" i="1"/>
  <c r="E105" i="1"/>
  <c r="D68" i="1"/>
  <c r="F68" i="1"/>
  <c r="E68" i="1"/>
  <c r="F106" i="1" l="1"/>
  <c r="D106" i="1"/>
  <c r="G107" i="1" s="1"/>
  <c r="E106" i="1"/>
  <c r="D69" i="1"/>
  <c r="E69" i="1"/>
  <c r="F69" i="1"/>
  <c r="E107" i="1" l="1"/>
  <c r="F107" i="1"/>
  <c r="D107" i="1"/>
  <c r="G108" i="1" s="1"/>
  <c r="D70" i="1"/>
  <c r="F70" i="1"/>
  <c r="E70" i="1"/>
  <c r="E108" i="1" l="1"/>
  <c r="D108" i="1"/>
  <c r="G109" i="1" s="1"/>
  <c r="F108" i="1"/>
  <c r="D71" i="1"/>
  <c r="F71" i="1"/>
  <c r="E71" i="1"/>
  <c r="F109" i="1" l="1"/>
  <c r="D109" i="1"/>
  <c r="G110" i="1" s="1"/>
  <c r="E109" i="1"/>
  <c r="D110" i="1" l="1"/>
  <c r="G111" i="1" s="1"/>
  <c r="F110" i="1"/>
  <c r="E110" i="1"/>
  <c r="E111" i="1" l="1"/>
  <c r="F111" i="1"/>
  <c r="D111" i="1"/>
  <c r="G112" i="1" s="1"/>
  <c r="E112" i="1" l="1"/>
  <c r="F112" i="1"/>
  <c r="D112" i="1"/>
  <c r="G113" i="1" s="1"/>
  <c r="F113" i="1" l="1"/>
  <c r="D113" i="1"/>
  <c r="G114" i="1" s="1"/>
  <c r="E113" i="1"/>
  <c r="E114" i="1" l="1"/>
  <c r="D114" i="1"/>
  <c r="G115" i="1" s="1"/>
  <c r="F114" i="1"/>
  <c r="F115" i="1" l="1"/>
  <c r="E115" i="1"/>
  <c r="D115" i="1"/>
  <c r="G116" i="1" s="1"/>
  <c r="E116" i="1" l="1"/>
  <c r="F116" i="1"/>
  <c r="D116" i="1"/>
  <c r="G117" i="1" s="1"/>
  <c r="E117" i="1" l="1"/>
  <c r="F117" i="1"/>
  <c r="D117" i="1"/>
  <c r="G118" i="1" s="1"/>
  <c r="F118" i="1" l="1"/>
  <c r="D118" i="1"/>
  <c r="G119" i="1" s="1"/>
  <c r="E118" i="1"/>
  <c r="F119" i="1" l="1"/>
  <c r="E119" i="1"/>
  <c r="D119" i="1"/>
  <c r="G120" i="1" s="1"/>
  <c r="D120" i="1" l="1"/>
  <c r="G121" i="1" s="1"/>
  <c r="E120" i="1"/>
  <c r="F120" i="1"/>
  <c r="D121" i="1" l="1"/>
  <c r="G122" i="1" s="1"/>
  <c r="F121" i="1"/>
  <c r="E121" i="1"/>
  <c r="F122" i="1" l="1"/>
  <c r="E122" i="1"/>
  <c r="D122" i="1"/>
  <c r="G123" i="1" s="1"/>
  <c r="F123" i="1" l="1"/>
  <c r="D123" i="1"/>
  <c r="G124" i="1" s="1"/>
  <c r="E123" i="1"/>
  <c r="F124" i="1" l="1"/>
  <c r="D124" i="1"/>
  <c r="G125" i="1" s="1"/>
  <c r="E124" i="1"/>
  <c r="E125" i="1" l="1"/>
  <c r="D125" i="1"/>
  <c r="G126" i="1" s="1"/>
  <c r="F125" i="1"/>
  <c r="E126" i="1" l="1"/>
  <c r="D126" i="1"/>
  <c r="G127" i="1" s="1"/>
  <c r="F126" i="1"/>
  <c r="F127" i="1" l="1"/>
  <c r="D127" i="1"/>
  <c r="G128" i="1" s="1"/>
  <c r="E127" i="1"/>
  <c r="D128" i="1" l="1"/>
  <c r="G129" i="1" s="1"/>
  <c r="F128" i="1"/>
  <c r="E128" i="1"/>
  <c r="D129" i="1" l="1"/>
  <c r="G130" i="1" s="1"/>
  <c r="F129" i="1"/>
  <c r="E129" i="1"/>
  <c r="F130" i="1" l="1"/>
  <c r="E130" i="1"/>
  <c r="D130" i="1"/>
  <c r="G131" i="1" s="1"/>
  <c r="F131" i="1" l="1"/>
  <c r="D131" i="1"/>
  <c r="G132" i="1" s="1"/>
  <c r="E131" i="1"/>
  <c r="F132" i="1" l="1"/>
  <c r="E132" i="1"/>
  <c r="D132" i="1"/>
  <c r="G133" i="1" s="1"/>
  <c r="E133" i="1" l="1"/>
  <c r="D133" i="1"/>
  <c r="G134" i="1" s="1"/>
  <c r="F133" i="1"/>
  <c r="E134" i="1" l="1"/>
  <c r="F134" i="1"/>
  <c r="D134" i="1"/>
  <c r="G135" i="1" s="1"/>
  <c r="F135" i="1" l="1"/>
  <c r="D135" i="1"/>
  <c r="G136" i="1" s="1"/>
  <c r="E135" i="1"/>
  <c r="D136" i="1" l="1"/>
  <c r="G137" i="1" s="1"/>
  <c r="F136" i="1"/>
  <c r="E136" i="1"/>
  <c r="D137" i="1" l="1"/>
  <c r="G138" i="1" s="1"/>
  <c r="E137" i="1"/>
  <c r="F137" i="1"/>
  <c r="F138" i="1" l="1"/>
  <c r="E138" i="1"/>
  <c r="D138" i="1"/>
  <c r="G139" i="1" s="1"/>
  <c r="F139" i="1" l="1"/>
  <c r="E139" i="1"/>
  <c r="D139" i="1"/>
  <c r="G140" i="1" s="1"/>
  <c r="F140" i="1" l="1"/>
  <c r="E140" i="1"/>
  <c r="D140" i="1"/>
  <c r="G141" i="1" s="1"/>
  <c r="E141" i="1" l="1"/>
  <c r="D141" i="1"/>
  <c r="G142" i="1" s="1"/>
  <c r="F141" i="1"/>
  <c r="E142" i="1" l="1"/>
  <c r="F142" i="1"/>
  <c r="D142" i="1"/>
  <c r="G143" i="1" s="1"/>
  <c r="F143" i="1" l="1"/>
  <c r="E143" i="1"/>
  <c r="D143" i="1"/>
  <c r="G144" i="1" s="1"/>
  <c r="D144" i="1" l="1"/>
  <c r="G145" i="1" s="1"/>
  <c r="E144" i="1"/>
  <c r="F144" i="1"/>
  <c r="D145" i="1" l="1"/>
  <c r="G146" i="1" s="1"/>
  <c r="F145" i="1"/>
  <c r="E145" i="1"/>
  <c r="F146" i="1" l="1"/>
  <c r="E146" i="1"/>
  <c r="D146" i="1"/>
  <c r="G147" i="1" s="1"/>
  <c r="F147" i="1" l="1"/>
  <c r="E147" i="1"/>
  <c r="D147" i="1"/>
  <c r="G148" i="1" s="1"/>
  <c r="D148" i="1" l="1"/>
  <c r="G149" i="1" s="1"/>
  <c r="E148" i="1"/>
  <c r="F148" i="1"/>
  <c r="E149" i="1" l="1"/>
  <c r="D149" i="1"/>
  <c r="G150" i="1" s="1"/>
  <c r="F149" i="1"/>
  <c r="E150" i="1" l="1"/>
  <c r="D150" i="1"/>
  <c r="G151" i="1" s="1"/>
  <c r="F150" i="1"/>
  <c r="F151" i="1" l="1"/>
  <c r="E151" i="1"/>
  <c r="D151" i="1"/>
  <c r="G152" i="1" s="1"/>
  <c r="D152" i="1" l="1"/>
  <c r="G153" i="1" s="1"/>
  <c r="E152" i="1"/>
  <c r="F152" i="1"/>
  <c r="D153" i="1" l="1"/>
  <c r="G154" i="1" s="1"/>
  <c r="F153" i="1"/>
  <c r="E153" i="1"/>
  <c r="F154" i="1" l="1"/>
  <c r="E154" i="1"/>
  <c r="D154" i="1"/>
  <c r="G155" i="1" s="1"/>
  <c r="E155" i="1" l="1"/>
  <c r="F155" i="1"/>
  <c r="D155" i="1"/>
  <c r="G156" i="1" s="1"/>
  <c r="F156" i="1" l="1"/>
  <c r="E156" i="1"/>
  <c r="D156" i="1"/>
  <c r="G157" i="1" s="1"/>
  <c r="E157" i="1" l="1"/>
  <c r="D157" i="1"/>
  <c r="G158" i="1" s="1"/>
  <c r="F157" i="1"/>
  <c r="D158" i="1" l="1"/>
  <c r="G159" i="1" s="1"/>
  <c r="E158" i="1"/>
  <c r="F158" i="1"/>
  <c r="F159" i="1" l="1"/>
  <c r="E159" i="1"/>
  <c r="D159" i="1"/>
  <c r="G160" i="1" s="1"/>
  <c r="F160" i="1" l="1"/>
  <c r="D160" i="1"/>
  <c r="G161" i="1" s="1"/>
  <c r="E160" i="1"/>
  <c r="D161" i="1" l="1"/>
  <c r="G162" i="1" s="1"/>
  <c r="F161" i="1"/>
  <c r="E161" i="1"/>
  <c r="F162" i="1" l="1"/>
  <c r="E162" i="1"/>
  <c r="D162" i="1"/>
  <c r="G163" i="1" s="1"/>
  <c r="E163" i="1" l="1"/>
  <c r="F163" i="1"/>
  <c r="D163" i="1"/>
  <c r="G164" i="1" s="1"/>
  <c r="F164" i="1" l="1"/>
  <c r="E164" i="1"/>
  <c r="D164" i="1"/>
  <c r="G165" i="1" s="1"/>
  <c r="E165" i="1" l="1"/>
  <c r="D165" i="1"/>
  <c r="G166" i="1" s="1"/>
  <c r="F165" i="1"/>
  <c r="D166" i="1" l="1"/>
  <c r="G167" i="1" s="1"/>
  <c r="E166" i="1"/>
  <c r="F166" i="1"/>
  <c r="F167" i="1" l="1"/>
  <c r="E167" i="1"/>
  <c r="D167" i="1"/>
  <c r="G168" i="1" s="1"/>
  <c r="F168" i="1" l="1"/>
  <c r="D168" i="1"/>
  <c r="G169" i="1" s="1"/>
  <c r="E168" i="1"/>
  <c r="D169" i="1" l="1"/>
  <c r="G170" i="1" s="1"/>
  <c r="E169" i="1"/>
  <c r="F169" i="1"/>
  <c r="E170" i="1" l="1"/>
  <c r="D170" i="1"/>
  <c r="G171" i="1" s="1"/>
  <c r="F170" i="1"/>
  <c r="E171" i="1" l="1"/>
  <c r="F171" i="1"/>
  <c r="D171" i="1"/>
  <c r="G172" i="1" s="1"/>
  <c r="F172" i="1" l="1"/>
  <c r="E172" i="1"/>
  <c r="D172" i="1"/>
  <c r="G173" i="1" s="1"/>
  <c r="E173" i="1" l="1"/>
  <c r="D173" i="1"/>
  <c r="G174" i="1" s="1"/>
  <c r="F173" i="1"/>
  <c r="D174" i="1" l="1"/>
  <c r="G175" i="1" s="1"/>
  <c r="E174" i="1"/>
  <c r="F174" i="1"/>
  <c r="F175" i="1" l="1"/>
  <c r="E175" i="1"/>
  <c r="D175" i="1"/>
  <c r="G176" i="1" s="1"/>
  <c r="F176" i="1" l="1"/>
  <c r="D176" i="1"/>
  <c r="G177" i="1" s="1"/>
  <c r="E176" i="1"/>
  <c r="D177" i="1" l="1"/>
  <c r="G178" i="1" s="1"/>
  <c r="F177" i="1"/>
  <c r="E177" i="1"/>
  <c r="F178" i="1" l="1"/>
  <c r="E178" i="1"/>
  <c r="D178" i="1"/>
  <c r="G179" i="1" s="1"/>
  <c r="E179" i="1" l="1"/>
  <c r="F179" i="1"/>
  <c r="D179" i="1"/>
  <c r="G180" i="1" s="1"/>
  <c r="F180" i="1" l="1"/>
  <c r="D180" i="1"/>
  <c r="G181" i="1" s="1"/>
  <c r="E180" i="1"/>
  <c r="E181" i="1" l="1"/>
  <c r="D181" i="1"/>
  <c r="G182" i="1" s="1"/>
  <c r="F181" i="1"/>
  <c r="D182" i="1" l="1"/>
  <c r="G183" i="1" s="1"/>
  <c r="E182" i="1"/>
  <c r="F182" i="1"/>
  <c r="F183" i="1" l="1"/>
  <c r="E183" i="1"/>
  <c r="D183" i="1"/>
  <c r="G184" i="1" s="1"/>
  <c r="E184" i="1" l="1"/>
  <c r="F184" i="1"/>
  <c r="D184" i="1"/>
  <c r="G185" i="1" s="1"/>
  <c r="D185" i="1" l="1"/>
  <c r="G186" i="1" s="1"/>
  <c r="F185" i="1"/>
  <c r="E185" i="1"/>
  <c r="F186" i="1" l="1"/>
  <c r="E186" i="1"/>
  <c r="D186" i="1"/>
  <c r="G187" i="1" s="1"/>
  <c r="E187" i="1" l="1"/>
  <c r="F187" i="1"/>
  <c r="D187" i="1"/>
  <c r="G188" i="1" s="1"/>
  <c r="F188" i="1" l="1"/>
  <c r="D188" i="1"/>
  <c r="G189" i="1" s="1"/>
  <c r="E188" i="1"/>
  <c r="E189" i="1" l="1"/>
  <c r="D189" i="1"/>
  <c r="G190" i="1" s="1"/>
  <c r="F189" i="1"/>
  <c r="D190" i="1" l="1"/>
  <c r="G191" i="1" s="1"/>
  <c r="E190" i="1"/>
  <c r="F190" i="1"/>
  <c r="F191" i="1" l="1"/>
  <c r="E191" i="1"/>
  <c r="D191" i="1"/>
  <c r="G192" i="1" s="1"/>
  <c r="F192" i="1" l="1"/>
  <c r="E192" i="1"/>
  <c r="D192" i="1"/>
  <c r="G193" i="1" s="1"/>
  <c r="F193" i="1" l="1"/>
  <c r="D193" i="1"/>
  <c r="G194" i="1" s="1"/>
  <c r="E193" i="1"/>
  <c r="F194" i="1" l="1"/>
  <c r="D194" i="1"/>
  <c r="G195" i="1" s="1"/>
  <c r="E194" i="1"/>
  <c r="E195" i="1" l="1"/>
  <c r="F195" i="1"/>
  <c r="D195" i="1"/>
  <c r="G196" i="1" s="1"/>
  <c r="F196" i="1" l="1"/>
  <c r="E196" i="1"/>
  <c r="D196" i="1"/>
  <c r="G197" i="1" s="1"/>
  <c r="E197" i="1" l="1"/>
  <c r="D197" i="1"/>
  <c r="G198" i="1" s="1"/>
  <c r="F197" i="1"/>
  <c r="D198" i="1" l="1"/>
  <c r="G199" i="1" s="1"/>
  <c r="E198" i="1"/>
  <c r="F198" i="1"/>
  <c r="F199" i="1" l="1"/>
  <c r="E199" i="1"/>
  <c r="D199" i="1"/>
  <c r="G200" i="1" s="1"/>
  <c r="F200" i="1" l="1"/>
  <c r="D200" i="1"/>
  <c r="G201" i="1" s="1"/>
  <c r="E200" i="1"/>
  <c r="D201" i="1" l="1"/>
  <c r="G202" i="1" s="1"/>
  <c r="E201" i="1"/>
  <c r="F201" i="1"/>
  <c r="F202" i="1" l="1"/>
  <c r="E202" i="1"/>
  <c r="D202" i="1"/>
  <c r="G203" i="1" s="1"/>
  <c r="E203" i="1" l="1"/>
  <c r="F203" i="1"/>
  <c r="D203" i="1"/>
  <c r="G204" i="1" s="1"/>
  <c r="F204" i="1" l="1"/>
  <c r="E204" i="1"/>
  <c r="D204" i="1"/>
  <c r="G205" i="1" s="1"/>
  <c r="E205" i="1" l="1"/>
  <c r="D205" i="1"/>
  <c r="G206" i="1" s="1"/>
  <c r="F205" i="1"/>
  <c r="D206" i="1" l="1"/>
  <c r="G207" i="1" s="1"/>
  <c r="E206" i="1"/>
  <c r="F206" i="1"/>
  <c r="F207" i="1" l="1"/>
  <c r="E207" i="1"/>
  <c r="D207" i="1"/>
  <c r="G208" i="1" s="1"/>
  <c r="F208" i="1" l="1"/>
  <c r="D208" i="1"/>
  <c r="G209" i="1" s="1"/>
  <c r="E208" i="1"/>
  <c r="D209" i="1" l="1"/>
  <c r="G210" i="1" s="1"/>
  <c r="F209" i="1"/>
  <c r="E209" i="1"/>
  <c r="F210" i="1" l="1"/>
  <c r="E210" i="1"/>
  <c r="D210" i="1"/>
  <c r="G211" i="1" s="1"/>
  <c r="E211" i="1" l="1"/>
  <c r="F211" i="1"/>
  <c r="D211" i="1"/>
  <c r="G212" i="1" s="1"/>
  <c r="F212" i="1" l="1"/>
  <c r="D212" i="1"/>
  <c r="G213" i="1" s="1"/>
  <c r="E212" i="1"/>
  <c r="E213" i="1" l="1"/>
  <c r="D213" i="1"/>
  <c r="G214" i="1" s="1"/>
  <c r="F213" i="1"/>
  <c r="D214" i="1" l="1"/>
  <c r="G215" i="1" s="1"/>
  <c r="E214" i="1"/>
  <c r="F214" i="1"/>
  <c r="F215" i="1" l="1"/>
  <c r="E215" i="1"/>
  <c r="D215" i="1"/>
  <c r="G216" i="1" s="1"/>
  <c r="F216" i="1" l="1"/>
  <c r="D216" i="1"/>
  <c r="G217" i="1" s="1"/>
  <c r="E216" i="1"/>
  <c r="D217" i="1" l="1"/>
  <c r="G218" i="1" s="1"/>
  <c r="F217" i="1"/>
  <c r="E217" i="1"/>
  <c r="F218" i="1" l="1"/>
  <c r="E218" i="1"/>
  <c r="D218" i="1"/>
  <c r="G219" i="1" s="1"/>
  <c r="E219" i="1" l="1"/>
  <c r="F219" i="1"/>
  <c r="D219" i="1"/>
  <c r="G220" i="1" s="1"/>
  <c r="F220" i="1" l="1"/>
  <c r="E220" i="1"/>
  <c r="D220" i="1"/>
  <c r="G221" i="1" s="1"/>
  <c r="E221" i="1" l="1"/>
  <c r="D221" i="1"/>
  <c r="G222" i="1" s="1"/>
  <c r="F221" i="1"/>
  <c r="D222" i="1" l="1"/>
  <c r="G223" i="1" s="1"/>
  <c r="E222" i="1"/>
  <c r="F222" i="1"/>
  <c r="F223" i="1" l="1"/>
  <c r="E223" i="1"/>
  <c r="D223" i="1"/>
  <c r="G224" i="1" s="1"/>
  <c r="F224" i="1" l="1"/>
  <c r="D224" i="1"/>
  <c r="G225" i="1" s="1"/>
  <c r="E224" i="1"/>
  <c r="D225" i="1" l="1"/>
  <c r="G226" i="1" s="1"/>
  <c r="F225" i="1"/>
  <c r="E225" i="1"/>
  <c r="E226" i="1" l="1"/>
  <c r="D226" i="1"/>
  <c r="G227" i="1" s="1"/>
  <c r="F226" i="1"/>
  <c r="F227" i="1" l="1"/>
  <c r="D227" i="1"/>
  <c r="G228" i="1" s="1"/>
  <c r="E227" i="1"/>
  <c r="D228" i="1" l="1"/>
  <c r="G229" i="1" s="1"/>
  <c r="F228" i="1"/>
  <c r="E228" i="1"/>
  <c r="D229" i="1" l="1"/>
  <c r="G230" i="1" s="1"/>
  <c r="F229" i="1"/>
  <c r="E229" i="1"/>
  <c r="E230" i="1" l="1"/>
  <c r="F230" i="1"/>
  <c r="D230" i="1"/>
  <c r="G231" i="1" s="1"/>
  <c r="F231" i="1" l="1"/>
  <c r="E231" i="1"/>
  <c r="D231" i="1"/>
  <c r="G232" i="1" s="1"/>
  <c r="D232" i="1" l="1"/>
  <c r="G233" i="1" s="1"/>
  <c r="E232" i="1"/>
  <c r="F232" i="1"/>
  <c r="D233" i="1" l="1"/>
  <c r="G234" i="1" s="1"/>
  <c r="F233" i="1"/>
  <c r="E233" i="1"/>
  <c r="E234" i="1" l="1"/>
  <c r="D234" i="1"/>
  <c r="G235" i="1" s="1"/>
  <c r="F234" i="1"/>
  <c r="F235" i="1" l="1"/>
  <c r="E235" i="1"/>
  <c r="D235" i="1"/>
  <c r="G236" i="1" s="1"/>
  <c r="F236" i="1" l="1"/>
  <c r="D236" i="1"/>
  <c r="G237" i="1" s="1"/>
  <c r="E236" i="1"/>
  <c r="D237" i="1" l="1"/>
  <c r="G238" i="1" s="1"/>
  <c r="F237" i="1"/>
  <c r="E237" i="1"/>
  <c r="E238" i="1" l="1"/>
  <c r="F238" i="1"/>
  <c r="D238" i="1"/>
  <c r="G239" i="1" s="1"/>
  <c r="F239" i="1" l="1"/>
  <c r="E239" i="1"/>
  <c r="D239" i="1"/>
  <c r="G240" i="1" s="1"/>
  <c r="D240" i="1" l="1"/>
  <c r="G241" i="1" s="1"/>
  <c r="E240" i="1"/>
  <c r="F240" i="1"/>
  <c r="D241" i="1" l="1"/>
  <c r="G242" i="1" s="1"/>
  <c r="F241" i="1"/>
  <c r="E241" i="1"/>
  <c r="E242" i="1" l="1"/>
  <c r="D242" i="1"/>
  <c r="G243" i="1" s="1"/>
  <c r="F242" i="1"/>
  <c r="F243" i="1" l="1"/>
  <c r="D243" i="1"/>
  <c r="G244" i="1" s="1"/>
  <c r="E243" i="1"/>
  <c r="F244" i="1" l="1"/>
  <c r="D244" i="1"/>
  <c r="G245" i="1" s="1"/>
  <c r="E244" i="1"/>
  <c r="F245" i="1" l="1"/>
  <c r="D245" i="1"/>
  <c r="G246" i="1" s="1"/>
  <c r="E245" i="1"/>
  <c r="E246" i="1" l="1"/>
  <c r="F246" i="1"/>
  <c r="D246" i="1"/>
  <c r="G247" i="1" s="1"/>
  <c r="F247" i="1" l="1"/>
  <c r="E247" i="1"/>
  <c r="D247" i="1"/>
  <c r="G248" i="1" s="1"/>
  <c r="F248" i="1" l="1"/>
  <c r="D248" i="1"/>
  <c r="G249" i="1" s="1"/>
  <c r="E248" i="1"/>
  <c r="D249" i="1" l="1"/>
  <c r="G250" i="1" s="1"/>
  <c r="F249" i="1"/>
  <c r="E249" i="1"/>
  <c r="E250" i="1" l="1"/>
  <c r="D250" i="1"/>
  <c r="G251" i="1" s="1"/>
  <c r="F250" i="1"/>
  <c r="F251" i="1" l="1"/>
  <c r="E251" i="1"/>
  <c r="D251" i="1"/>
  <c r="G252" i="1" s="1"/>
  <c r="F252" i="1" l="1"/>
  <c r="E252" i="1"/>
  <c r="D252" i="1"/>
  <c r="G253" i="1" s="1"/>
  <c r="D253" i="1" l="1"/>
  <c r="G254" i="1" s="1"/>
  <c r="E253" i="1"/>
  <c r="F253" i="1"/>
  <c r="E254" i="1" l="1"/>
  <c r="F254" i="1"/>
  <c r="D254" i="1"/>
  <c r="G255" i="1" s="1"/>
  <c r="F255" i="1" l="1"/>
  <c r="E255" i="1"/>
  <c r="D255" i="1"/>
  <c r="G256" i="1" s="1"/>
  <c r="F256" i="1" l="1"/>
  <c r="D256" i="1"/>
  <c r="G257" i="1" s="1"/>
  <c r="E256" i="1"/>
  <c r="D257" i="1" l="1"/>
  <c r="G258" i="1" s="1"/>
  <c r="E257" i="1"/>
  <c r="F257" i="1"/>
  <c r="E258" i="1" l="1"/>
  <c r="D258" i="1"/>
  <c r="G259" i="1" s="1"/>
  <c r="F258" i="1"/>
  <c r="D259" i="1" l="1"/>
  <c r="G260" i="1" s="1"/>
  <c r="F259" i="1"/>
  <c r="E259" i="1"/>
  <c r="F260" i="1" l="1"/>
  <c r="D260" i="1"/>
  <c r="G261" i="1" s="1"/>
  <c r="E260" i="1"/>
  <c r="D261" i="1" l="1"/>
  <c r="G262" i="1" s="1"/>
  <c r="F261" i="1"/>
  <c r="E261" i="1"/>
  <c r="E262" i="1" l="1"/>
  <c r="D262" i="1"/>
  <c r="G263" i="1" s="1"/>
  <c r="F262" i="1"/>
  <c r="F263" i="1" l="1"/>
  <c r="E263" i="1"/>
  <c r="D263" i="1"/>
  <c r="G264" i="1" s="1"/>
  <c r="E264" i="1" l="1"/>
  <c r="D264" i="1"/>
  <c r="G265" i="1" s="1"/>
  <c r="F264" i="1"/>
  <c r="D265" i="1" l="1"/>
  <c r="G266" i="1" s="1"/>
  <c r="E265" i="1"/>
  <c r="F265" i="1"/>
  <c r="E266" i="1" l="1"/>
  <c r="F266" i="1"/>
  <c r="D266" i="1"/>
  <c r="G267" i="1" s="1"/>
  <c r="F267" i="1" l="1"/>
  <c r="D267" i="1"/>
  <c r="G268" i="1" s="1"/>
  <c r="E267" i="1"/>
  <c r="F268" i="1" l="1"/>
  <c r="E268" i="1"/>
  <c r="D268" i="1"/>
  <c r="G269" i="1" s="1"/>
  <c r="F269" i="1" l="1"/>
  <c r="E269" i="1"/>
  <c r="D269" i="1"/>
  <c r="G270" i="1" s="1"/>
  <c r="E270" i="1" l="1"/>
  <c r="D270" i="1"/>
  <c r="G271" i="1" s="1"/>
  <c r="F270" i="1"/>
  <c r="F271" i="1" l="1"/>
  <c r="E271" i="1"/>
  <c r="D271" i="1"/>
  <c r="G272" i="1" s="1"/>
  <c r="F272" i="1" l="1"/>
  <c r="E272" i="1"/>
  <c r="D272" i="1"/>
  <c r="G273" i="1" s="1"/>
  <c r="D273" i="1" l="1"/>
  <c r="G274" i="1" s="1"/>
  <c r="F273" i="1"/>
  <c r="E273" i="1"/>
  <c r="E274" i="1" l="1"/>
  <c r="F274" i="1"/>
  <c r="D274" i="1"/>
  <c r="G275" i="1" s="1"/>
  <c r="E275" i="1" l="1"/>
  <c r="F275" i="1"/>
  <c r="D275" i="1"/>
  <c r="G276" i="1" s="1"/>
  <c r="E276" i="1" l="1"/>
  <c r="F276" i="1"/>
  <c r="D276" i="1"/>
  <c r="G277" i="1" s="1"/>
  <c r="D277" i="1" l="1"/>
  <c r="G278" i="1" s="1"/>
  <c r="E277" i="1"/>
  <c r="F277" i="1"/>
  <c r="E278" i="1" l="1"/>
  <c r="D278" i="1"/>
  <c r="G279" i="1" s="1"/>
  <c r="F278" i="1"/>
  <c r="F279" i="1" l="1"/>
  <c r="D279" i="1"/>
  <c r="G280" i="1" s="1"/>
  <c r="E279" i="1"/>
  <c r="F280" i="1" l="1"/>
  <c r="E280" i="1"/>
  <c r="D280" i="1"/>
  <c r="G281" i="1" s="1"/>
  <c r="D281" i="1" l="1"/>
  <c r="G282" i="1" s="1"/>
  <c r="E281" i="1"/>
  <c r="F281" i="1"/>
  <c r="E282" i="1" l="1"/>
  <c r="D282" i="1"/>
  <c r="G283" i="1" s="1"/>
  <c r="F282" i="1"/>
  <c r="F283" i="1" l="1"/>
  <c r="D283" i="1"/>
  <c r="G284" i="1" s="1"/>
  <c r="E283" i="1"/>
  <c r="F284" i="1" l="1"/>
  <c r="D284" i="1"/>
  <c r="G285" i="1" s="1"/>
  <c r="E284" i="1"/>
  <c r="D285" i="1" l="1"/>
  <c r="G286" i="1" s="1"/>
  <c r="F285" i="1"/>
  <c r="E285" i="1"/>
  <c r="E286" i="1" l="1"/>
  <c r="F286" i="1"/>
  <c r="D286" i="1"/>
  <c r="G287" i="1" s="1"/>
  <c r="F287" i="1" l="1"/>
  <c r="E287" i="1"/>
  <c r="D287" i="1"/>
  <c r="G288" i="1" s="1"/>
  <c r="F288" i="1" l="1"/>
  <c r="D288" i="1"/>
  <c r="G289" i="1" s="1"/>
  <c r="E288" i="1"/>
  <c r="D289" i="1" l="1"/>
  <c r="G290" i="1" s="1"/>
  <c r="F289" i="1"/>
  <c r="E289" i="1"/>
  <c r="D290" i="1" l="1"/>
  <c r="G291" i="1" s="1"/>
  <c r="F290" i="1"/>
  <c r="E290" i="1"/>
  <c r="D291" i="1" l="1"/>
  <c r="G292" i="1" s="1"/>
  <c r="F291" i="1"/>
  <c r="E291" i="1"/>
  <c r="E292" i="1" l="1"/>
  <c r="F292" i="1"/>
  <c r="D292" i="1"/>
  <c r="G293" i="1" s="1"/>
  <c r="F293" i="1" l="1"/>
  <c r="D293" i="1"/>
  <c r="G294" i="1" s="1"/>
  <c r="E293" i="1"/>
  <c r="D294" i="1" l="1"/>
  <c r="G295" i="1" s="1"/>
  <c r="F294" i="1"/>
  <c r="E294" i="1"/>
  <c r="F295" i="1" l="1"/>
  <c r="E295" i="1"/>
  <c r="D295" i="1"/>
  <c r="G296" i="1" s="1"/>
  <c r="D296" i="1" l="1"/>
  <c r="G297" i="1" s="1"/>
  <c r="F296" i="1"/>
  <c r="E296" i="1"/>
  <c r="F297" i="1" l="1"/>
  <c r="E297" i="1"/>
  <c r="D297" i="1"/>
  <c r="G298" i="1" s="1"/>
  <c r="E298" i="1" l="1"/>
  <c r="D298" i="1"/>
  <c r="G299" i="1" s="1"/>
  <c r="F298" i="1"/>
  <c r="F299" i="1" l="1"/>
  <c r="E299" i="1"/>
  <c r="D299" i="1"/>
  <c r="G300" i="1" s="1"/>
  <c r="F300" i="1" l="1"/>
  <c r="D300" i="1"/>
  <c r="G301" i="1" s="1"/>
  <c r="E300" i="1"/>
  <c r="D301" i="1" l="1"/>
  <c r="G302" i="1" s="1"/>
  <c r="F301" i="1"/>
  <c r="E301" i="1"/>
  <c r="E302" i="1" l="1"/>
  <c r="F302" i="1"/>
  <c r="D302" i="1"/>
  <c r="G303" i="1" s="1"/>
  <c r="F303" i="1" l="1"/>
  <c r="E303" i="1"/>
  <c r="D303" i="1"/>
  <c r="G304" i="1" s="1"/>
  <c r="D304" i="1" l="1"/>
  <c r="G305" i="1" s="1"/>
  <c r="E304" i="1"/>
  <c r="F304" i="1"/>
  <c r="D305" i="1" l="1"/>
  <c r="G306" i="1" s="1"/>
  <c r="F305" i="1"/>
  <c r="E305" i="1"/>
  <c r="E306" i="1" l="1"/>
  <c r="D306" i="1"/>
  <c r="G307" i="1" s="1"/>
  <c r="F306" i="1"/>
  <c r="F307" i="1" l="1"/>
  <c r="D307" i="1"/>
  <c r="G308" i="1" s="1"/>
  <c r="E307" i="1"/>
  <c r="F308" i="1" l="1"/>
  <c r="D308" i="1"/>
  <c r="G309" i="1" s="1"/>
  <c r="E308" i="1"/>
  <c r="D309" i="1" l="1"/>
  <c r="G310" i="1" s="1"/>
  <c r="F309" i="1"/>
  <c r="E309" i="1"/>
  <c r="E310" i="1" l="1"/>
  <c r="F310" i="1"/>
  <c r="D310" i="1"/>
  <c r="G311" i="1" s="1"/>
  <c r="F311" i="1" l="1"/>
  <c r="E311" i="1"/>
  <c r="D311" i="1"/>
  <c r="G312" i="1" s="1"/>
  <c r="E312" i="1" l="1"/>
  <c r="F312" i="1"/>
  <c r="D312" i="1"/>
  <c r="G313" i="1" s="1"/>
  <c r="D313" i="1" l="1"/>
  <c r="G314" i="1" s="1"/>
  <c r="F313" i="1"/>
  <c r="E313" i="1"/>
  <c r="E314" i="1" l="1"/>
  <c r="D314" i="1"/>
  <c r="G315" i="1" s="1"/>
  <c r="F314" i="1"/>
  <c r="F315" i="1" l="1"/>
  <c r="E315" i="1"/>
  <c r="D315" i="1"/>
  <c r="G316" i="1" s="1"/>
  <c r="F316" i="1" l="1"/>
  <c r="E316" i="1"/>
  <c r="D316" i="1"/>
  <c r="G317" i="1" s="1"/>
  <c r="D317" i="1" l="1"/>
  <c r="G318" i="1" s="1"/>
  <c r="E317" i="1"/>
  <c r="F317" i="1"/>
  <c r="E318" i="1" l="1"/>
  <c r="F318" i="1"/>
  <c r="D318" i="1"/>
  <c r="G319" i="1" s="1"/>
  <c r="F319" i="1" l="1"/>
  <c r="E319" i="1"/>
  <c r="D319" i="1"/>
  <c r="G320" i="1" s="1"/>
  <c r="F320" i="1" l="1"/>
  <c r="D320" i="1"/>
  <c r="G321" i="1" s="1"/>
  <c r="E320" i="1"/>
  <c r="D321" i="1" l="1"/>
  <c r="G322" i="1" s="1"/>
  <c r="E321" i="1"/>
  <c r="F321" i="1"/>
  <c r="E322" i="1" l="1"/>
  <c r="D322" i="1"/>
  <c r="G323" i="1" s="1"/>
  <c r="F322" i="1"/>
  <c r="F323" i="1" l="1"/>
  <c r="E323" i="1"/>
  <c r="D323" i="1"/>
  <c r="G324" i="1" s="1"/>
  <c r="F324" i="1" l="1"/>
  <c r="D324" i="1"/>
  <c r="G325" i="1" s="1"/>
  <c r="E324" i="1"/>
  <c r="D325" i="1" l="1"/>
  <c r="G326" i="1" s="1"/>
  <c r="E325" i="1"/>
  <c r="F325" i="1"/>
  <c r="E326" i="1" l="1"/>
  <c r="F326" i="1"/>
  <c r="D326" i="1"/>
  <c r="G327" i="1" s="1"/>
  <c r="F327" i="1" l="1"/>
  <c r="E327" i="1"/>
  <c r="D327" i="1"/>
  <c r="G328" i="1" s="1"/>
  <c r="E328" i="1" l="1"/>
  <c r="D328" i="1"/>
  <c r="G329" i="1" s="1"/>
  <c r="F328" i="1"/>
  <c r="D329" i="1" l="1"/>
  <c r="G330" i="1" s="1"/>
  <c r="E329" i="1"/>
  <c r="F329" i="1"/>
  <c r="D330" i="1" l="1"/>
  <c r="G331" i="1" s="1"/>
  <c r="E330" i="1"/>
  <c r="F330" i="1"/>
  <c r="E331" i="1" l="1"/>
  <c r="F331" i="1"/>
  <c r="D331" i="1"/>
  <c r="G332" i="1" s="1"/>
  <c r="F332" i="1" l="1"/>
  <c r="D332" i="1"/>
  <c r="G333" i="1" s="1"/>
  <c r="E332" i="1"/>
  <c r="D333" i="1" l="1"/>
  <c r="G334" i="1" s="1"/>
  <c r="F333" i="1"/>
  <c r="E333" i="1"/>
  <c r="E334" i="1" l="1"/>
  <c r="D334" i="1"/>
  <c r="G335" i="1" s="1"/>
  <c r="F334" i="1"/>
  <c r="F335" i="1" l="1"/>
  <c r="E335" i="1"/>
  <c r="D335" i="1"/>
  <c r="G336" i="1" s="1"/>
  <c r="F336" i="1" l="1"/>
  <c r="D336" i="1"/>
  <c r="G337" i="1" s="1"/>
  <c r="E336" i="1"/>
  <c r="F337" i="1" l="1"/>
  <c r="E337" i="1"/>
  <c r="D337" i="1"/>
  <c r="G338" i="1" s="1"/>
  <c r="D338" i="1" l="1"/>
  <c r="G339" i="1" s="1"/>
  <c r="E338" i="1"/>
  <c r="F338" i="1"/>
  <c r="F339" i="1" l="1"/>
  <c r="E339" i="1"/>
  <c r="D339" i="1"/>
  <c r="G340" i="1" s="1"/>
  <c r="E340" i="1" l="1"/>
  <c r="F340" i="1"/>
  <c r="D340" i="1"/>
  <c r="G341" i="1" s="1"/>
  <c r="D341" i="1" l="1"/>
  <c r="G342" i="1" s="1"/>
  <c r="E341" i="1"/>
  <c r="F341" i="1"/>
  <c r="E342" i="1" l="1"/>
  <c r="D342" i="1"/>
  <c r="G343" i="1" s="1"/>
  <c r="F342" i="1"/>
  <c r="F343" i="1" l="1"/>
  <c r="E343" i="1"/>
  <c r="D343" i="1"/>
  <c r="G344" i="1" s="1"/>
  <c r="F344" i="1" l="1"/>
  <c r="D344" i="1"/>
  <c r="G345" i="1" s="1"/>
  <c r="E344" i="1"/>
  <c r="D345" i="1" l="1"/>
  <c r="G346" i="1" s="1"/>
  <c r="E345" i="1"/>
  <c r="F345" i="1"/>
  <c r="E346" i="1" l="1"/>
  <c r="D346" i="1"/>
  <c r="G347" i="1" s="1"/>
  <c r="F346" i="1"/>
  <c r="F347" i="1" l="1"/>
  <c r="D347" i="1"/>
  <c r="G348" i="1" s="1"/>
  <c r="E347" i="1"/>
  <c r="F348" i="1" l="1"/>
  <c r="E348" i="1"/>
  <c r="D348" i="1"/>
  <c r="G349" i="1" s="1"/>
  <c r="D349" i="1" l="1"/>
  <c r="G350" i="1" s="1"/>
  <c r="E349" i="1"/>
  <c r="F349" i="1"/>
  <c r="E350" i="1" l="1"/>
  <c r="D350" i="1"/>
  <c r="G351" i="1" s="1"/>
  <c r="F350" i="1"/>
  <c r="F351" i="1" l="1"/>
  <c r="D351" i="1"/>
  <c r="G352" i="1" s="1"/>
  <c r="E351" i="1"/>
  <c r="E352" i="1" l="1"/>
  <c r="D352" i="1"/>
  <c r="G353" i="1" s="1"/>
  <c r="F352" i="1"/>
  <c r="F353" i="1" l="1"/>
  <c r="D353" i="1"/>
  <c r="G354" i="1" s="1"/>
  <c r="E353" i="1"/>
  <c r="E354" i="1" l="1"/>
  <c r="D354" i="1"/>
  <c r="G355" i="1" s="1"/>
  <c r="F354" i="1"/>
  <c r="F355" i="1" l="1"/>
  <c r="E355" i="1"/>
  <c r="D355" i="1"/>
  <c r="G356" i="1" s="1"/>
  <c r="E356" i="1" l="1"/>
  <c r="D356" i="1"/>
  <c r="G357" i="1" s="1"/>
  <c r="F356" i="1"/>
  <c r="F357" i="1" l="1"/>
  <c r="D357" i="1"/>
  <c r="G358" i="1" s="1"/>
  <c r="E357" i="1"/>
  <c r="E358" i="1" l="1"/>
  <c r="F358" i="1"/>
  <c r="D358" i="1"/>
  <c r="G359" i="1" s="1"/>
  <c r="F359" i="1" l="1"/>
  <c r="E359" i="1"/>
  <c r="D359" i="1"/>
  <c r="G360" i="1" s="1"/>
  <c r="D360" i="1" l="1"/>
  <c r="G361" i="1" s="1"/>
  <c r="E360" i="1"/>
  <c r="F360" i="1"/>
  <c r="F361" i="1" l="1"/>
  <c r="D361" i="1"/>
  <c r="G362" i="1" s="1"/>
  <c r="E361" i="1"/>
  <c r="E362" i="1" l="1"/>
  <c r="D362" i="1"/>
  <c r="G363" i="1" s="1"/>
  <c r="F362" i="1"/>
  <c r="D363" i="1" l="1"/>
  <c r="G364" i="1" s="1"/>
  <c r="E363" i="1"/>
  <c r="F363" i="1"/>
  <c r="F364" i="1" l="1"/>
  <c r="D364" i="1"/>
  <c r="G365" i="1" s="1"/>
  <c r="E364" i="1"/>
  <c r="D365" i="1" l="1"/>
  <c r="G366" i="1" s="1"/>
  <c r="F365" i="1"/>
  <c r="E365" i="1"/>
  <c r="F366" i="1" l="1"/>
  <c r="E366" i="1"/>
  <c r="D366" i="1"/>
  <c r="G367" i="1" s="1"/>
  <c r="F367" i="1" l="1"/>
  <c r="D367" i="1"/>
  <c r="G368" i="1" s="1"/>
  <c r="E367" i="1"/>
  <c r="E368" i="1" l="1"/>
  <c r="F368" i="1"/>
  <c r="D368" i="1"/>
  <c r="G369" i="1" s="1"/>
  <c r="D369" i="1" l="1"/>
  <c r="G370" i="1" s="1"/>
  <c r="E369" i="1"/>
  <c r="F369" i="1"/>
  <c r="F370" i="1" l="1"/>
  <c r="E370" i="1"/>
  <c r="D370" i="1"/>
  <c r="G371" i="1" s="1"/>
  <c r="F371" i="1" l="1"/>
  <c r="D371" i="1"/>
  <c r="G372" i="1" s="1"/>
  <c r="E371" i="1"/>
  <c r="E372" i="1" l="1"/>
  <c r="D372" i="1"/>
  <c r="G373" i="1" s="1"/>
  <c r="F372" i="1"/>
  <c r="E373" i="1" l="1"/>
  <c r="D373" i="1"/>
  <c r="G374" i="1" s="1"/>
  <c r="F373" i="1"/>
  <c r="D374" i="1" l="1"/>
  <c r="G375" i="1" s="1"/>
  <c r="F374" i="1"/>
  <c r="E374" i="1"/>
  <c r="D375" i="1" l="1"/>
  <c r="G376" i="1" s="1"/>
  <c r="E375" i="1"/>
  <c r="F375" i="1"/>
  <c r="F376" i="1" l="1"/>
  <c r="D376" i="1"/>
  <c r="G377" i="1" s="1"/>
  <c r="E376" i="1"/>
  <c r="F377" i="1" l="1"/>
  <c r="D377" i="1"/>
  <c r="G378" i="1" s="1"/>
  <c r="E377" i="1"/>
  <c r="F378" i="1" l="1"/>
  <c r="E378" i="1"/>
  <c r="D378" i="1"/>
  <c r="G379" i="1" s="1"/>
  <c r="E379" i="1" l="1"/>
  <c r="D379" i="1"/>
  <c r="G380" i="1" s="1"/>
  <c r="F379" i="1"/>
  <c r="F380" i="1" l="1"/>
  <c r="E380" i="1"/>
  <c r="D380" i="1"/>
  <c r="G381" i="1" s="1"/>
  <c r="F381" i="1" l="1"/>
  <c r="E381" i="1"/>
  <c r="D381" i="1"/>
  <c r="G382" i="1" s="1"/>
  <c r="E382" i="1" l="1"/>
  <c r="D382" i="1"/>
  <c r="G383" i="1" s="1"/>
  <c r="F382" i="1"/>
  <c r="D383" i="1" l="1"/>
  <c r="G384" i="1" s="1"/>
  <c r="E383" i="1"/>
  <c r="F383" i="1"/>
  <c r="F384" i="1" l="1"/>
  <c r="E384" i="1"/>
  <c r="D384" i="1"/>
  <c r="G385" i="1" s="1"/>
  <c r="F385" i="1" l="1"/>
  <c r="D385" i="1"/>
  <c r="G386" i="1" s="1"/>
  <c r="E385" i="1"/>
  <c r="E386" i="1" l="1"/>
  <c r="D386" i="1"/>
  <c r="G387" i="1" s="1"/>
  <c r="F386" i="1"/>
  <c r="D387" i="1" l="1"/>
  <c r="G388" i="1" s="1"/>
  <c r="E387" i="1"/>
  <c r="F387" i="1"/>
  <c r="E388" i="1" l="1"/>
  <c r="F388" i="1"/>
  <c r="D388" i="1"/>
  <c r="G389" i="1" s="1"/>
  <c r="D389" i="1" l="1"/>
  <c r="G390" i="1" s="1"/>
  <c r="F389" i="1"/>
  <c r="E389" i="1"/>
  <c r="D390" i="1" l="1"/>
  <c r="G391" i="1" s="1"/>
  <c r="F390" i="1"/>
  <c r="E390" i="1"/>
  <c r="D391" i="1" l="1"/>
  <c r="G392" i="1" s="1"/>
  <c r="E391" i="1"/>
  <c r="F391" i="1"/>
  <c r="F392" i="1" l="1"/>
  <c r="E392" i="1"/>
  <c r="D392" i="1"/>
  <c r="G393" i="1" s="1"/>
  <c r="D393" i="1" l="1"/>
  <c r="G394" i="1" s="1"/>
  <c r="F393" i="1"/>
  <c r="E393" i="1"/>
  <c r="F394" i="1" l="1"/>
  <c r="E394" i="1"/>
  <c r="D394" i="1"/>
  <c r="G395" i="1" s="1"/>
  <c r="E395" i="1" l="1"/>
  <c r="F395" i="1"/>
  <c r="D395" i="1"/>
  <c r="G396" i="1" s="1"/>
  <c r="D396" i="1" l="1"/>
  <c r="G397" i="1" s="1"/>
  <c r="F396" i="1"/>
  <c r="E396" i="1"/>
  <c r="F397" i="1" l="1"/>
  <c r="D397" i="1"/>
  <c r="G398" i="1" s="1"/>
  <c r="E397" i="1"/>
  <c r="D398" i="1" l="1"/>
  <c r="G399" i="1" s="1"/>
  <c r="F398" i="1"/>
  <c r="E398" i="1"/>
  <c r="D399" i="1" l="1"/>
  <c r="G400" i="1" s="1"/>
  <c r="E399" i="1"/>
  <c r="F399" i="1"/>
  <c r="F400" i="1" l="1"/>
  <c r="D400" i="1"/>
  <c r="G401" i="1" s="1"/>
  <c r="E400" i="1"/>
  <c r="E401" i="1" l="1"/>
  <c r="F401" i="1"/>
  <c r="D401" i="1"/>
  <c r="G402" i="1" s="1"/>
  <c r="F402" i="1" l="1"/>
  <c r="E402" i="1"/>
  <c r="D402" i="1"/>
  <c r="G403" i="1" s="1"/>
  <c r="F403" i="1" l="1"/>
  <c r="D403" i="1"/>
  <c r="G404" i="1" s="1"/>
  <c r="E403" i="1"/>
  <c r="D404" i="1" l="1"/>
  <c r="G405" i="1" s="1"/>
  <c r="E404" i="1"/>
  <c r="F404" i="1"/>
  <c r="F405" i="1" l="1"/>
  <c r="E405" i="1"/>
  <c r="D405" i="1"/>
  <c r="G406" i="1" s="1"/>
  <c r="D406" i="1" l="1"/>
  <c r="G407" i="1" s="1"/>
  <c r="F406" i="1"/>
  <c r="E406" i="1"/>
  <c r="E407" i="1" l="1"/>
  <c r="F407" i="1"/>
  <c r="D407" i="1"/>
  <c r="G408" i="1" s="1"/>
  <c r="E408" i="1" l="1"/>
  <c r="D408" i="1"/>
  <c r="G409" i="1" s="1"/>
  <c r="F408" i="1"/>
  <c r="F409" i="1" l="1"/>
  <c r="D409" i="1"/>
  <c r="G410" i="1" s="1"/>
  <c r="E409" i="1"/>
  <c r="D410" i="1" l="1"/>
  <c r="G411" i="1" s="1"/>
  <c r="E410" i="1"/>
  <c r="F410" i="1"/>
  <c r="E411" i="1" l="1"/>
  <c r="F411" i="1"/>
  <c r="D411" i="1"/>
  <c r="G412" i="1" s="1"/>
  <c r="E412" i="1" l="1"/>
  <c r="F412" i="1"/>
  <c r="D412" i="1"/>
  <c r="G413" i="1" s="1"/>
  <c r="F413" i="1" l="1"/>
  <c r="D413" i="1"/>
  <c r="G414" i="1" s="1"/>
  <c r="E413" i="1"/>
  <c r="D414" i="1" l="1"/>
  <c r="G415" i="1" s="1"/>
  <c r="E414" i="1"/>
  <c r="F414" i="1"/>
  <c r="D415" i="1" l="1"/>
  <c r="G416" i="1" s="1"/>
  <c r="F415" i="1"/>
  <c r="E415" i="1"/>
  <c r="F416" i="1" l="1"/>
  <c r="D416" i="1"/>
  <c r="G417" i="1" s="1"/>
  <c r="E416" i="1"/>
  <c r="E417" i="1" l="1"/>
  <c r="F417" i="1"/>
  <c r="D417" i="1"/>
  <c r="G418" i="1" s="1"/>
  <c r="D418" i="1" l="1"/>
  <c r="G419" i="1" s="1"/>
  <c r="F418" i="1"/>
  <c r="E418" i="1"/>
  <c r="D419" i="1" l="1"/>
  <c r="G420" i="1" s="1"/>
  <c r="E419" i="1"/>
  <c r="F419" i="1"/>
  <c r="D420" i="1" l="1"/>
  <c r="G421" i="1" s="1"/>
  <c r="E420" i="1"/>
  <c r="F420" i="1"/>
  <c r="D421" i="1" l="1"/>
  <c r="G422" i="1" s="1"/>
  <c r="E421" i="1"/>
  <c r="F421" i="1"/>
  <c r="F422" i="1" l="1"/>
  <c r="D422" i="1"/>
  <c r="G423" i="1" s="1"/>
  <c r="E422" i="1"/>
  <c r="F423" i="1" l="1"/>
  <c r="E423" i="1"/>
  <c r="D423" i="1"/>
  <c r="G424" i="1" s="1"/>
  <c r="E424" i="1" l="1"/>
  <c r="F424" i="1"/>
  <c r="D424" i="1"/>
  <c r="G425" i="1" s="1"/>
  <c r="E425" i="1" l="1"/>
  <c r="F425" i="1"/>
  <c r="D425" i="1"/>
  <c r="G426" i="1" s="1"/>
  <c r="F426" i="1" l="1"/>
  <c r="D426" i="1"/>
  <c r="G427" i="1" s="1"/>
  <c r="E426" i="1"/>
  <c r="E427" i="1" l="1"/>
  <c r="D427" i="1"/>
  <c r="G428" i="1" s="1"/>
  <c r="F427" i="1"/>
  <c r="E428" i="1" l="1"/>
  <c r="F428" i="1"/>
  <c r="D428" i="1"/>
  <c r="G429" i="1" s="1"/>
  <c r="E429" i="1" l="1"/>
  <c r="F429" i="1"/>
  <c r="D429" i="1"/>
  <c r="G430" i="1" s="1"/>
  <c r="E430" i="1" l="1"/>
  <c r="D430" i="1"/>
  <c r="G431" i="1" s="1"/>
  <c r="F430" i="1"/>
  <c r="D431" i="1" l="1"/>
  <c r="G432" i="1" s="1"/>
  <c r="F431" i="1"/>
  <c r="E431" i="1"/>
  <c r="F432" i="1" l="1"/>
  <c r="E432" i="1"/>
  <c r="D432" i="1"/>
  <c r="G433" i="1" s="1"/>
  <c r="E433" i="1" l="1"/>
  <c r="D433" i="1"/>
  <c r="G434" i="1" s="1"/>
  <c r="F433" i="1"/>
  <c r="F434" i="1" l="1"/>
  <c r="E434" i="1"/>
  <c r="D434" i="1"/>
  <c r="G435" i="1" s="1"/>
  <c r="E435" i="1" l="1"/>
  <c r="F435" i="1"/>
  <c r="D435" i="1"/>
  <c r="G436" i="1" s="1"/>
  <c r="D436" i="1" l="1"/>
  <c r="G437" i="1" s="1"/>
  <c r="E436" i="1"/>
  <c r="F436" i="1"/>
  <c r="E437" i="1" l="1"/>
  <c r="D437" i="1"/>
  <c r="G438" i="1" s="1"/>
  <c r="F437" i="1"/>
  <c r="F438" i="1" l="1"/>
  <c r="D438" i="1"/>
  <c r="G439" i="1" s="1"/>
  <c r="E438" i="1"/>
  <c r="D439" i="1" l="1"/>
  <c r="G440" i="1" s="1"/>
  <c r="F439" i="1"/>
  <c r="E439" i="1"/>
  <c r="F440" i="1" l="1"/>
  <c r="D440" i="1"/>
  <c r="G441" i="1" s="1"/>
  <c r="E440" i="1"/>
  <c r="E441" i="1" l="1"/>
  <c r="F441" i="1"/>
  <c r="D441" i="1"/>
  <c r="G442" i="1" s="1"/>
  <c r="F442" i="1" l="1"/>
  <c r="D442" i="1"/>
  <c r="G443" i="1" s="1"/>
  <c r="E442" i="1"/>
  <c r="D443" i="1" l="1"/>
  <c r="G444" i="1" s="1"/>
  <c r="E443" i="1"/>
  <c r="F443" i="1"/>
  <c r="E444" i="1" l="1"/>
  <c r="D444" i="1"/>
  <c r="G445" i="1" s="1"/>
  <c r="F444" i="1"/>
  <c r="F445" i="1" l="1"/>
  <c r="D445" i="1"/>
  <c r="G446" i="1" s="1"/>
  <c r="E445" i="1"/>
  <c r="F446" i="1" l="1"/>
  <c r="D446" i="1"/>
  <c r="G447" i="1" s="1"/>
  <c r="E446" i="1"/>
  <c r="D447" i="1" l="1"/>
  <c r="G448" i="1" s="1"/>
  <c r="E447" i="1"/>
  <c r="F447" i="1"/>
  <c r="F448" i="1" l="1"/>
  <c r="D448" i="1"/>
  <c r="G449" i="1" s="1"/>
  <c r="E448" i="1"/>
  <c r="E449" i="1" l="1"/>
  <c r="D449" i="1"/>
  <c r="G450" i="1" s="1"/>
  <c r="F449" i="1"/>
  <c r="F450" i="1" l="1"/>
  <c r="D450" i="1"/>
  <c r="G451" i="1" s="1"/>
  <c r="E450" i="1"/>
  <c r="E451" i="1" l="1"/>
  <c r="F451" i="1"/>
  <c r="D451" i="1"/>
  <c r="G452" i="1" s="1"/>
  <c r="D452" i="1" l="1"/>
  <c r="G453" i="1" s="1"/>
  <c r="E452" i="1"/>
  <c r="F452" i="1"/>
  <c r="E453" i="1" l="1"/>
  <c r="D453" i="1"/>
  <c r="G454" i="1" s="1"/>
  <c r="F453" i="1"/>
  <c r="F454" i="1" l="1"/>
  <c r="D454" i="1"/>
  <c r="G455" i="1" s="1"/>
  <c r="E454" i="1"/>
  <c r="D455" i="1" l="1"/>
  <c r="G456" i="1" s="1"/>
  <c r="E455" i="1"/>
  <c r="F455" i="1"/>
  <c r="E456" i="1" l="1"/>
  <c r="F456" i="1"/>
  <c r="D456" i="1"/>
  <c r="G457" i="1" s="1"/>
  <c r="E457" i="1" l="1"/>
  <c r="F457" i="1"/>
  <c r="D457" i="1"/>
  <c r="G458" i="1" s="1"/>
  <c r="E458" i="1" l="1"/>
  <c r="D458" i="1"/>
  <c r="G459" i="1" s="1"/>
  <c r="F458" i="1"/>
  <c r="E459" i="1" l="1"/>
  <c r="D459" i="1"/>
  <c r="G460" i="1" s="1"/>
  <c r="F459" i="1"/>
  <c r="E460" i="1" l="1"/>
  <c r="F460" i="1"/>
  <c r="D460" i="1"/>
  <c r="G461" i="1" s="1"/>
  <c r="E461" i="1" l="1"/>
  <c r="F461" i="1"/>
  <c r="D461" i="1"/>
  <c r="G462" i="1" s="1"/>
  <c r="F462" i="1" l="1"/>
  <c r="D462" i="1"/>
  <c r="G463" i="1" s="1"/>
  <c r="E462" i="1"/>
  <c r="D463" i="1" l="1"/>
  <c r="G464" i="1" s="1"/>
  <c r="F463" i="1"/>
  <c r="E463" i="1"/>
  <c r="F464" i="1" l="1"/>
  <c r="E464" i="1"/>
  <c r="D464" i="1"/>
  <c r="G465" i="1" s="1"/>
  <c r="E465" i="1" l="1"/>
  <c r="D465" i="1"/>
  <c r="G466" i="1" s="1"/>
  <c r="F465" i="1"/>
  <c r="F466" i="1" l="1"/>
  <c r="D466" i="1"/>
  <c r="G467" i="1" s="1"/>
  <c r="E466" i="1"/>
  <c r="E467" i="1" l="1"/>
  <c r="F467" i="1"/>
  <c r="D467" i="1"/>
  <c r="G468" i="1" s="1"/>
  <c r="E468" i="1" l="1"/>
  <c r="D468" i="1"/>
  <c r="G469" i="1" s="1"/>
  <c r="F468" i="1"/>
  <c r="F469" i="1" l="1"/>
  <c r="E469" i="1"/>
  <c r="D469" i="1"/>
  <c r="G470" i="1" s="1"/>
  <c r="F470" i="1" l="1"/>
  <c r="D470" i="1"/>
  <c r="G471" i="1" s="1"/>
  <c r="E470" i="1"/>
  <c r="D471" i="1" l="1"/>
  <c r="G472" i="1" s="1"/>
  <c r="E471" i="1"/>
  <c r="F471" i="1"/>
  <c r="E472" i="1" l="1"/>
  <c r="F472" i="1"/>
  <c r="D472" i="1"/>
  <c r="G473" i="1" s="1"/>
  <c r="E473" i="1" l="1"/>
  <c r="F473" i="1"/>
  <c r="D473" i="1"/>
  <c r="G474" i="1" s="1"/>
  <c r="F474" i="1" l="1"/>
  <c r="D474" i="1"/>
  <c r="G475" i="1" s="1"/>
  <c r="E474" i="1"/>
  <c r="E475" i="1" l="1"/>
  <c r="D475" i="1"/>
  <c r="G476" i="1" s="1"/>
  <c r="F475" i="1"/>
  <c r="E476" i="1" l="1"/>
  <c r="D476" i="1"/>
  <c r="G477" i="1" s="1"/>
  <c r="F476" i="1"/>
  <c r="F477" i="1" l="1"/>
  <c r="D477" i="1"/>
  <c r="G478" i="1" s="1"/>
  <c r="E477" i="1"/>
  <c r="D478" i="1" l="1"/>
  <c r="G479" i="1" s="1"/>
  <c r="F478" i="1"/>
  <c r="E478" i="1"/>
  <c r="D479" i="1" l="1"/>
  <c r="G480" i="1" s="1"/>
  <c r="E479" i="1"/>
  <c r="F479" i="1"/>
  <c r="F480" i="1" l="1"/>
  <c r="D480" i="1"/>
  <c r="G481" i="1" s="1"/>
  <c r="E480" i="1"/>
  <c r="E481" i="1" l="1"/>
  <c r="F481" i="1"/>
  <c r="D481" i="1"/>
  <c r="G482" i="1" s="1"/>
  <c r="F482" i="1" l="1"/>
  <c r="E482" i="1"/>
  <c r="D482" i="1"/>
  <c r="G483" i="1" s="1"/>
  <c r="E483" i="1" l="1"/>
  <c r="D483" i="1"/>
  <c r="G484" i="1" s="1"/>
  <c r="F483" i="1"/>
  <c r="E484" i="1" l="1"/>
  <c r="F484" i="1"/>
  <c r="D484" i="1"/>
  <c r="G485" i="1" s="1"/>
  <c r="F485" i="1" l="1"/>
  <c r="D485" i="1"/>
  <c r="G486" i="1" s="1"/>
  <c r="E485" i="1"/>
  <c r="E486" i="1" l="1"/>
  <c r="F486" i="1"/>
  <c r="D486" i="1"/>
  <c r="G487" i="1" s="1"/>
  <c r="D487" i="1" l="1"/>
  <c r="G488" i="1" s="1"/>
  <c r="F487" i="1"/>
  <c r="E487" i="1"/>
  <c r="F488" i="1" l="1"/>
  <c r="E488" i="1"/>
  <c r="D488" i="1"/>
  <c r="G489" i="1" s="1"/>
  <c r="D489" i="1" l="1"/>
  <c r="G490" i="1" s="1"/>
  <c r="E489" i="1"/>
  <c r="F489" i="1"/>
  <c r="D490" i="1" l="1"/>
  <c r="G491" i="1" s="1"/>
  <c r="E490" i="1"/>
  <c r="F490" i="1"/>
  <c r="D491" i="1" l="1"/>
  <c r="G492" i="1" s="1"/>
  <c r="F491" i="1"/>
  <c r="E491" i="1"/>
  <c r="F492" i="1" l="1"/>
  <c r="E492" i="1"/>
  <c r="D492" i="1"/>
  <c r="G493" i="1" s="1"/>
  <c r="D493" i="1" l="1"/>
  <c r="G494" i="1" s="1"/>
  <c r="F493" i="1"/>
  <c r="E493" i="1"/>
  <c r="F494" i="1" l="1"/>
  <c r="D494" i="1"/>
  <c r="G495" i="1" s="1"/>
  <c r="E494" i="1"/>
  <c r="E495" i="1" l="1"/>
  <c r="D495" i="1"/>
  <c r="G496" i="1" s="1"/>
  <c r="F495" i="1"/>
  <c r="E496" i="1" l="1"/>
  <c r="D496" i="1"/>
  <c r="G497" i="1" s="1"/>
  <c r="F496" i="1"/>
  <c r="F497" i="1" l="1"/>
  <c r="E497" i="1"/>
  <c r="D497" i="1"/>
  <c r="G498" i="1" s="1"/>
  <c r="F498" i="1" l="1"/>
  <c r="D498" i="1"/>
  <c r="G499" i="1" s="1"/>
  <c r="E498" i="1"/>
  <c r="D499" i="1" l="1"/>
  <c r="G500" i="1" s="1"/>
  <c r="E499" i="1"/>
  <c r="F499" i="1"/>
  <c r="D500" i="1" l="1"/>
  <c r="G501" i="1" s="1"/>
  <c r="F500" i="1"/>
  <c r="E500" i="1"/>
  <c r="F501" i="1" l="1"/>
  <c r="E501" i="1"/>
  <c r="D501" i="1"/>
  <c r="G502" i="1" s="1"/>
  <c r="D502" i="1" l="1"/>
  <c r="G503" i="1" s="1"/>
  <c r="E502" i="1"/>
  <c r="F502" i="1"/>
  <c r="D503" i="1" l="1"/>
  <c r="G504" i="1" s="1"/>
  <c r="E503" i="1"/>
  <c r="F503" i="1"/>
  <c r="D504" i="1" l="1"/>
  <c r="G505" i="1" s="1"/>
  <c r="E504" i="1"/>
  <c r="F504" i="1"/>
  <c r="F505" i="1" l="1"/>
  <c r="E505" i="1"/>
  <c r="D505" i="1"/>
  <c r="G506" i="1" s="1"/>
  <c r="F506" i="1" l="1"/>
  <c r="E506" i="1"/>
  <c r="D506" i="1"/>
  <c r="G507" i="1" s="1"/>
  <c r="D507" i="1" l="1"/>
  <c r="G508" i="1" s="1"/>
  <c r="E507" i="1"/>
  <c r="F507" i="1"/>
  <c r="E508" i="1" l="1"/>
  <c r="F508" i="1"/>
  <c r="D508" i="1"/>
  <c r="G509" i="1" s="1"/>
  <c r="F509" i="1" l="1"/>
  <c r="D509" i="1"/>
  <c r="G510" i="1" s="1"/>
  <c r="E509" i="1"/>
  <c r="E510" i="1" l="1"/>
  <c r="F510" i="1"/>
  <c r="D510" i="1"/>
  <c r="G511" i="1" s="1"/>
  <c r="F511" i="1" l="1"/>
  <c r="D511" i="1"/>
  <c r="G512" i="1" s="1"/>
  <c r="E511" i="1"/>
  <c r="D512" i="1" l="1"/>
  <c r="G513" i="1" s="1"/>
  <c r="E512" i="1"/>
  <c r="F512" i="1"/>
  <c r="F513" i="1" l="1"/>
  <c r="D513" i="1"/>
  <c r="G514" i="1" s="1"/>
  <c r="E513" i="1"/>
  <c r="F514" i="1" l="1"/>
  <c r="D514" i="1"/>
  <c r="G515" i="1" s="1"/>
  <c r="E514" i="1"/>
  <c r="E515" i="1" l="1"/>
  <c r="D515" i="1"/>
  <c r="G516" i="1" s="1"/>
  <c r="F515" i="1"/>
  <c r="D516" i="1" l="1"/>
  <c r="G517" i="1" s="1"/>
  <c r="F516" i="1"/>
  <c r="E516" i="1"/>
  <c r="F517" i="1" l="1"/>
  <c r="E517" i="1"/>
  <c r="D517" i="1"/>
  <c r="G518" i="1" s="1"/>
  <c r="D518" i="1" l="1"/>
  <c r="G519" i="1" s="1"/>
  <c r="F518" i="1"/>
  <c r="E518" i="1"/>
  <c r="E519" i="1" l="1"/>
  <c r="F519" i="1"/>
  <c r="D519" i="1"/>
  <c r="G520" i="1" s="1"/>
  <c r="D520" i="1" l="1"/>
  <c r="G521" i="1" s="1"/>
  <c r="E520" i="1"/>
  <c r="F520" i="1"/>
  <c r="D521" i="1" l="1"/>
  <c r="G522" i="1" s="1"/>
  <c r="E521" i="1"/>
  <c r="F521" i="1"/>
  <c r="D522" i="1" l="1"/>
  <c r="G523" i="1" s="1"/>
  <c r="F522" i="1"/>
  <c r="E522" i="1"/>
  <c r="F523" i="1" l="1"/>
  <c r="E523" i="1"/>
  <c r="D523" i="1"/>
  <c r="G524" i="1" s="1"/>
  <c r="E524" i="1" l="1"/>
  <c r="D524" i="1"/>
  <c r="G525" i="1" s="1"/>
  <c r="F524" i="1"/>
  <c r="F525" i="1" l="1"/>
  <c r="D525" i="1"/>
  <c r="G526" i="1" s="1"/>
  <c r="E525" i="1"/>
  <c r="F526" i="1" l="1"/>
  <c r="D526" i="1"/>
  <c r="G527" i="1" s="1"/>
  <c r="E526" i="1"/>
  <c r="D527" i="1" l="1"/>
  <c r="G528" i="1" s="1"/>
  <c r="E527" i="1"/>
  <c r="F527" i="1"/>
  <c r="E528" i="1" l="1"/>
  <c r="F528" i="1"/>
  <c r="D528" i="1"/>
  <c r="G529" i="1" s="1"/>
  <c r="D529" i="1" l="1"/>
  <c r="G530" i="1" s="1"/>
  <c r="F529" i="1"/>
  <c r="E529" i="1"/>
  <c r="D530" i="1" l="1"/>
  <c r="G531" i="1" s="1"/>
  <c r="E530" i="1"/>
  <c r="F530" i="1"/>
  <c r="F531" i="1" l="1"/>
  <c r="E531" i="1"/>
  <c r="D531" i="1"/>
  <c r="G532" i="1" s="1"/>
  <c r="E532" i="1" l="1"/>
  <c r="F532" i="1"/>
  <c r="D532" i="1"/>
  <c r="G533" i="1" s="1"/>
  <c r="E533" i="1" l="1"/>
  <c r="D533" i="1"/>
  <c r="G534" i="1" s="1"/>
  <c r="F533" i="1"/>
  <c r="D534" i="1" l="1"/>
  <c r="G535" i="1" s="1"/>
  <c r="E534" i="1"/>
  <c r="F534" i="1"/>
  <c r="E535" i="1" l="1"/>
  <c r="F535" i="1"/>
  <c r="D535" i="1"/>
  <c r="G536" i="1" s="1"/>
  <c r="E536" i="1" l="1"/>
  <c r="D536" i="1"/>
  <c r="G537" i="1" s="1"/>
  <c r="F536" i="1"/>
  <c r="D537" i="1" l="1"/>
  <c r="G538" i="1" s="1"/>
  <c r="F537" i="1"/>
  <c r="E537" i="1"/>
  <c r="F538" i="1" l="1"/>
  <c r="D538" i="1"/>
  <c r="G539" i="1" s="1"/>
  <c r="E538" i="1"/>
  <c r="D539" i="1" l="1"/>
  <c r="G540" i="1" s="1"/>
  <c r="F539" i="1"/>
  <c r="E539" i="1"/>
  <c r="F540" i="1" l="1"/>
  <c r="D540" i="1"/>
  <c r="G541" i="1" s="1"/>
  <c r="E540" i="1"/>
  <c r="E541" i="1" l="1"/>
  <c r="D541" i="1"/>
  <c r="G542" i="1" s="1"/>
  <c r="F541" i="1"/>
  <c r="E542" i="1" l="1"/>
  <c r="D542" i="1"/>
  <c r="G543" i="1" s="1"/>
  <c r="F542" i="1"/>
  <c r="E543" i="1" l="1"/>
  <c r="D543" i="1"/>
  <c r="G544" i="1" s="1"/>
  <c r="F543" i="1"/>
  <c r="E544" i="1" l="1"/>
  <c r="D544" i="1"/>
  <c r="G545" i="1" s="1"/>
  <c r="F544" i="1"/>
  <c r="E545" i="1" l="1"/>
  <c r="F545" i="1"/>
  <c r="D545" i="1"/>
  <c r="G546" i="1" s="1"/>
  <c r="F546" i="1" l="1"/>
  <c r="E546" i="1"/>
  <c r="D546" i="1"/>
  <c r="G547" i="1" s="1"/>
  <c r="D547" i="1" l="1"/>
  <c r="G548" i="1" s="1"/>
  <c r="E547" i="1"/>
  <c r="F547" i="1"/>
  <c r="F548" i="1" l="1"/>
  <c r="E548" i="1"/>
  <c r="D548" i="1"/>
  <c r="G549" i="1" s="1"/>
  <c r="E549" i="1" l="1"/>
  <c r="D549" i="1"/>
  <c r="G550" i="1" s="1"/>
  <c r="F549" i="1"/>
  <c r="F550" i="1" l="1"/>
  <c r="E550" i="1"/>
  <c r="D550" i="1"/>
  <c r="G551" i="1" s="1"/>
  <c r="E551" i="1" l="1"/>
  <c r="F551" i="1"/>
  <c r="D551" i="1"/>
  <c r="G552" i="1" s="1"/>
  <c r="E552" i="1" l="1"/>
  <c r="D552" i="1"/>
  <c r="G553" i="1" s="1"/>
  <c r="F552" i="1"/>
  <c r="F553" i="1" l="1"/>
  <c r="D553" i="1"/>
  <c r="G554" i="1" s="1"/>
  <c r="E553" i="1"/>
  <c r="F554" i="1" l="1"/>
  <c r="D554" i="1"/>
  <c r="G555" i="1" s="1"/>
  <c r="E554" i="1"/>
  <c r="F555" i="1" l="1"/>
  <c r="E555" i="1"/>
  <c r="D555" i="1"/>
  <c r="G556" i="1" s="1"/>
  <c r="E556" i="1" l="1"/>
  <c r="F556" i="1"/>
  <c r="D556" i="1"/>
  <c r="G557" i="1" s="1"/>
  <c r="F557" i="1" l="1"/>
  <c r="E557" i="1"/>
  <c r="D557" i="1"/>
  <c r="G558" i="1" s="1"/>
  <c r="F558" i="1" l="1"/>
  <c r="E558" i="1"/>
  <c r="D558" i="1"/>
  <c r="G559" i="1" s="1"/>
  <c r="D559" i="1" l="1"/>
  <c r="G560" i="1" s="1"/>
  <c r="F559" i="1"/>
  <c r="E559" i="1"/>
  <c r="E560" i="1" l="1"/>
  <c r="D560" i="1"/>
  <c r="G561" i="1" s="1"/>
  <c r="F560" i="1"/>
  <c r="F561" i="1" l="1"/>
  <c r="E561" i="1"/>
  <c r="D561" i="1"/>
  <c r="G562" i="1" s="1"/>
  <c r="F562" i="1" l="1"/>
  <c r="D562" i="1"/>
  <c r="G563" i="1" s="1"/>
  <c r="E562" i="1"/>
  <c r="D563" i="1" l="1"/>
  <c r="G564" i="1" s="1"/>
  <c r="F563" i="1"/>
  <c r="E563" i="1"/>
  <c r="E564" i="1" l="1"/>
  <c r="D564" i="1"/>
  <c r="G565" i="1" s="1"/>
  <c r="F564" i="1"/>
  <c r="F565" i="1" l="1"/>
  <c r="D565" i="1"/>
  <c r="G566" i="1" s="1"/>
  <c r="E565" i="1"/>
  <c r="F566" i="1" l="1"/>
  <c r="E566" i="1"/>
  <c r="D566" i="1"/>
  <c r="G567" i="1" s="1"/>
  <c r="E567" i="1" l="1"/>
  <c r="D567" i="1"/>
  <c r="G568" i="1" s="1"/>
  <c r="F567" i="1"/>
  <c r="E568" i="1" l="1"/>
  <c r="D568" i="1"/>
  <c r="G569" i="1" s="1"/>
  <c r="F568" i="1"/>
  <c r="F569" i="1" l="1"/>
  <c r="E569" i="1"/>
  <c r="D569" i="1"/>
  <c r="G570" i="1" s="1"/>
  <c r="F570" i="1" l="1"/>
  <c r="D570" i="1"/>
  <c r="G571" i="1" s="1"/>
  <c r="E570" i="1"/>
  <c r="F571" i="1" l="1"/>
  <c r="E571" i="1"/>
  <c r="D571" i="1"/>
  <c r="G572" i="1" s="1"/>
  <c r="F572" i="1" l="1"/>
  <c r="E572" i="1"/>
  <c r="D572" i="1"/>
  <c r="G573" i="1" s="1"/>
  <c r="F573" i="1" l="1"/>
  <c r="D573" i="1"/>
  <c r="G574" i="1" s="1"/>
  <c r="E573" i="1"/>
  <c r="E574" i="1" l="1"/>
  <c r="F574" i="1"/>
  <c r="D574" i="1"/>
  <c r="G575" i="1" s="1"/>
  <c r="D575" i="1" l="1"/>
  <c r="G576" i="1" s="1"/>
  <c r="F575" i="1"/>
  <c r="E575" i="1"/>
  <c r="D576" i="1" l="1"/>
  <c r="G577" i="1" s="1"/>
  <c r="E576" i="1"/>
  <c r="F576" i="1"/>
  <c r="F577" i="1" l="1"/>
  <c r="E577" i="1"/>
  <c r="D577" i="1"/>
  <c r="G578" i="1" s="1"/>
  <c r="F578" i="1" l="1"/>
  <c r="D578" i="1"/>
  <c r="G579" i="1" s="1"/>
  <c r="E578" i="1"/>
  <c r="D579" i="1" l="1"/>
  <c r="G580" i="1" s="1"/>
  <c r="E579" i="1"/>
  <c r="F579" i="1"/>
  <c r="F580" i="1" l="1"/>
  <c r="E580" i="1"/>
  <c r="D580" i="1"/>
  <c r="G581" i="1" s="1"/>
  <c r="F581" i="1" l="1"/>
  <c r="D581" i="1"/>
  <c r="G582" i="1" s="1"/>
  <c r="E581" i="1"/>
  <c r="F582" i="1" l="1"/>
  <c r="D582" i="1"/>
  <c r="G583" i="1" s="1"/>
  <c r="E582" i="1"/>
  <c r="E583" i="1" l="1"/>
  <c r="D583" i="1"/>
  <c r="G584" i="1" s="1"/>
  <c r="F583" i="1"/>
  <c r="D584" i="1" l="1"/>
  <c r="G585" i="1" s="1"/>
  <c r="E584" i="1"/>
  <c r="F584" i="1"/>
  <c r="F585" i="1" l="1"/>
  <c r="D585" i="1"/>
  <c r="G586" i="1" s="1"/>
  <c r="E585" i="1"/>
  <c r="F586" i="1" l="1"/>
  <c r="D586" i="1"/>
  <c r="G587" i="1" s="1"/>
  <c r="E586" i="1"/>
  <c r="D587" i="1" l="1"/>
  <c r="G588" i="1" s="1"/>
  <c r="E587" i="1"/>
  <c r="F587" i="1"/>
  <c r="F588" i="1" l="1"/>
  <c r="E588" i="1"/>
  <c r="D588" i="1"/>
  <c r="G589" i="1" s="1"/>
  <c r="F589" i="1" l="1"/>
  <c r="E589" i="1"/>
  <c r="D589" i="1"/>
  <c r="G590" i="1" s="1"/>
  <c r="F590" i="1" l="1"/>
  <c r="D590" i="1"/>
  <c r="G591" i="1" s="1"/>
  <c r="E590" i="1"/>
  <c r="E591" i="1" l="1"/>
  <c r="D591" i="1"/>
  <c r="G592" i="1" s="1"/>
  <c r="F591" i="1"/>
  <c r="E592" i="1" l="1"/>
  <c r="D592" i="1"/>
  <c r="G593" i="1" s="1"/>
  <c r="F592" i="1"/>
  <c r="F593" i="1" l="1"/>
  <c r="D593" i="1"/>
  <c r="G594" i="1" s="1"/>
  <c r="E593" i="1"/>
  <c r="F594" i="1" l="1"/>
  <c r="D594" i="1"/>
  <c r="G595" i="1" s="1"/>
  <c r="E594" i="1"/>
  <c r="F595" i="1" l="1"/>
  <c r="E595" i="1"/>
  <c r="D595" i="1"/>
  <c r="G596" i="1" s="1"/>
  <c r="F596" i="1" l="1"/>
  <c r="E596" i="1"/>
  <c r="D596" i="1"/>
  <c r="G597" i="1" s="1"/>
  <c r="F597" i="1" l="1"/>
  <c r="D597" i="1"/>
  <c r="G598" i="1" s="1"/>
  <c r="E597" i="1"/>
  <c r="E598" i="1" l="1"/>
  <c r="D598" i="1"/>
  <c r="G599" i="1" s="1"/>
  <c r="F598" i="1"/>
  <c r="E599" i="1" l="1"/>
  <c r="D599" i="1"/>
  <c r="G600" i="1" s="1"/>
  <c r="F599" i="1"/>
  <c r="E600" i="1" l="1"/>
  <c r="D600" i="1"/>
  <c r="G601" i="1" s="1"/>
  <c r="F600" i="1"/>
  <c r="F601" i="1" l="1"/>
  <c r="E601" i="1"/>
  <c r="D601" i="1"/>
  <c r="G602" i="1" s="1"/>
  <c r="F602" i="1" l="1"/>
  <c r="D602" i="1"/>
  <c r="G603" i="1" s="1"/>
  <c r="E602" i="1"/>
  <c r="D603" i="1" l="1"/>
  <c r="G604" i="1" s="1"/>
  <c r="E603" i="1"/>
  <c r="F603" i="1"/>
  <c r="F604" i="1" l="1"/>
  <c r="E604" i="1"/>
  <c r="D604" i="1"/>
  <c r="G605" i="1" s="1"/>
  <c r="D605" i="1" l="1"/>
  <c r="G606" i="1" s="1"/>
  <c r="F605" i="1"/>
  <c r="E605" i="1"/>
  <c r="E606" i="1" l="1"/>
  <c r="D606" i="1"/>
  <c r="G607" i="1" s="1"/>
  <c r="F606" i="1"/>
  <c r="E607" i="1" l="1"/>
  <c r="D607" i="1"/>
  <c r="G608" i="1" s="1"/>
  <c r="F607" i="1"/>
  <c r="E608" i="1" l="1"/>
  <c r="D608" i="1"/>
  <c r="G609" i="1" s="1"/>
  <c r="F608" i="1"/>
  <c r="E609" i="1" l="1"/>
  <c r="D609" i="1"/>
  <c r="G610" i="1" s="1"/>
  <c r="F609" i="1"/>
  <c r="F610" i="1" l="1"/>
  <c r="D610" i="1"/>
  <c r="G611" i="1" s="1"/>
  <c r="E610" i="1"/>
  <c r="D611" i="1" l="1"/>
  <c r="G612" i="1" s="1"/>
  <c r="E611" i="1"/>
  <c r="F611" i="1"/>
  <c r="E612" i="1" l="1"/>
  <c r="F612" i="1"/>
  <c r="D612" i="1"/>
  <c r="G613" i="1" s="1"/>
  <c r="E613" i="1" l="1"/>
  <c r="D613" i="1"/>
  <c r="G614" i="1" s="1"/>
  <c r="F613" i="1"/>
  <c r="F614" i="1" l="1"/>
  <c r="E614" i="1"/>
  <c r="D614" i="1"/>
  <c r="G615" i="1" s="1"/>
  <c r="E615" i="1" l="1"/>
  <c r="D615" i="1"/>
  <c r="G616" i="1" s="1"/>
  <c r="F615" i="1"/>
  <c r="D616" i="1" l="1"/>
  <c r="G617" i="1" s="1"/>
  <c r="F616" i="1"/>
  <c r="E616" i="1"/>
  <c r="E617" i="1" l="1"/>
  <c r="F617" i="1"/>
  <c r="D617" i="1"/>
  <c r="G618" i="1" s="1"/>
  <c r="D618" i="1" l="1"/>
  <c r="G619" i="1" s="1"/>
  <c r="F618" i="1"/>
  <c r="E618" i="1"/>
  <c r="F619" i="1" l="1"/>
  <c r="E619" i="1"/>
  <c r="D619" i="1"/>
  <c r="G620" i="1" s="1"/>
  <c r="E620" i="1" l="1"/>
  <c r="F620" i="1"/>
  <c r="D620" i="1"/>
  <c r="G621" i="1" s="1"/>
  <c r="E621" i="1" l="1"/>
  <c r="F621" i="1"/>
  <c r="D621" i="1"/>
  <c r="G622" i="1" s="1"/>
  <c r="E622" i="1" l="1"/>
  <c r="F622" i="1"/>
  <c r="D622" i="1"/>
  <c r="G623" i="1" s="1"/>
  <c r="D623" i="1" l="1"/>
  <c r="G624" i="1" s="1"/>
  <c r="E623" i="1"/>
  <c r="F623" i="1"/>
  <c r="E624" i="1" l="1"/>
  <c r="F624" i="1"/>
  <c r="D624" i="1"/>
  <c r="G625" i="1" s="1"/>
  <c r="E625" i="1" l="1"/>
  <c r="F625" i="1"/>
  <c r="D625" i="1"/>
  <c r="G626" i="1" s="1"/>
  <c r="D626" i="1" l="1"/>
  <c r="G627" i="1" s="1"/>
  <c r="F626" i="1"/>
  <c r="E626" i="1"/>
  <c r="D627" i="1" l="1"/>
  <c r="G628" i="1" s="1"/>
  <c r="E627" i="1"/>
  <c r="F627" i="1"/>
  <c r="E628" i="1" l="1"/>
  <c r="F628" i="1"/>
  <c r="D628" i="1"/>
  <c r="G629" i="1" s="1"/>
  <c r="E629" i="1" l="1"/>
  <c r="D629" i="1"/>
  <c r="G630" i="1" s="1"/>
  <c r="F629" i="1"/>
  <c r="D630" i="1" l="1"/>
  <c r="G631" i="1" s="1"/>
  <c r="F630" i="1"/>
  <c r="E630" i="1"/>
  <c r="E631" i="1" l="1"/>
  <c r="D631" i="1"/>
  <c r="G632" i="1" s="1"/>
  <c r="F631" i="1"/>
  <c r="E632" i="1" l="1"/>
  <c r="D632" i="1"/>
  <c r="G633" i="1" s="1"/>
  <c r="F632" i="1"/>
  <c r="F633" i="1" l="1"/>
  <c r="E633" i="1"/>
  <c r="D633" i="1"/>
  <c r="G634" i="1" s="1"/>
  <c r="D634" i="1" l="1"/>
  <c r="G635" i="1" s="1"/>
  <c r="F634" i="1"/>
  <c r="E634" i="1"/>
  <c r="D635" i="1" l="1"/>
  <c r="G636" i="1" s="1"/>
  <c r="F635" i="1"/>
  <c r="E635" i="1"/>
  <c r="F636" i="1" l="1"/>
  <c r="E636" i="1"/>
  <c r="D636" i="1"/>
  <c r="G637" i="1" s="1"/>
  <c r="F637" i="1" l="1"/>
  <c r="E637" i="1"/>
  <c r="D637" i="1"/>
  <c r="G638" i="1" s="1"/>
  <c r="F638" i="1" l="1"/>
  <c r="E638" i="1"/>
  <c r="D638" i="1"/>
  <c r="G639" i="1" s="1"/>
  <c r="E639" i="1" l="1"/>
  <c r="D639" i="1"/>
  <c r="G640" i="1" s="1"/>
  <c r="F639" i="1"/>
  <c r="E640" i="1" l="1"/>
  <c r="D640" i="1"/>
  <c r="G641" i="1" s="1"/>
  <c r="F640" i="1"/>
  <c r="F641" i="1" l="1"/>
  <c r="D641" i="1"/>
  <c r="G642" i="1" s="1"/>
  <c r="E641" i="1"/>
  <c r="F642" i="1" l="1"/>
  <c r="D642" i="1"/>
  <c r="G643" i="1" s="1"/>
  <c r="E642" i="1"/>
  <c r="D643" i="1" l="1"/>
  <c r="G644" i="1" s="1"/>
  <c r="E643" i="1"/>
  <c r="F643" i="1"/>
  <c r="F644" i="1" l="1"/>
  <c r="E644" i="1"/>
  <c r="D644" i="1"/>
  <c r="G645" i="1" s="1"/>
  <c r="F645" i="1" l="1"/>
  <c r="E645" i="1"/>
  <c r="D645" i="1"/>
  <c r="G646" i="1" s="1"/>
  <c r="F646" i="1" l="1"/>
  <c r="D646" i="1"/>
  <c r="G647" i="1" s="1"/>
  <c r="E646" i="1"/>
  <c r="D647" i="1" l="1"/>
  <c r="G648" i="1" s="1"/>
  <c r="F647" i="1"/>
  <c r="E647" i="1"/>
  <c r="E648" i="1" l="1"/>
  <c r="F648" i="1"/>
  <c r="D648" i="1"/>
  <c r="G649" i="1" s="1"/>
  <c r="F649" i="1" l="1"/>
  <c r="D649" i="1"/>
  <c r="G650" i="1" s="1"/>
  <c r="E649" i="1"/>
  <c r="E650" i="1" l="1"/>
  <c r="F650" i="1"/>
  <c r="D650" i="1"/>
  <c r="G651" i="1" s="1"/>
  <c r="E651" i="1" l="1"/>
  <c r="F651" i="1"/>
  <c r="D651" i="1"/>
  <c r="G652" i="1" s="1"/>
  <c r="D652" i="1" l="1"/>
  <c r="G653" i="1" s="1"/>
  <c r="F652" i="1"/>
  <c r="E652" i="1"/>
  <c r="F653" i="1" l="1"/>
  <c r="D653" i="1"/>
  <c r="G654" i="1" s="1"/>
  <c r="E653" i="1"/>
  <c r="E654" i="1" l="1"/>
  <c r="D654" i="1"/>
  <c r="G655" i="1" s="1"/>
  <c r="F654" i="1"/>
  <c r="F655" i="1" l="1"/>
  <c r="E655" i="1"/>
  <c r="D655" i="1"/>
  <c r="G656" i="1" s="1"/>
  <c r="F656" i="1" l="1"/>
  <c r="E656" i="1"/>
  <c r="D656" i="1"/>
  <c r="G657" i="1" s="1"/>
  <c r="F657" i="1" l="1"/>
  <c r="E657" i="1"/>
  <c r="D657" i="1"/>
  <c r="G658" i="1" s="1"/>
  <c r="F658" i="1" l="1"/>
  <c r="E658" i="1"/>
  <c r="D658" i="1"/>
  <c r="G659" i="1" s="1"/>
  <c r="F659" i="1" l="1"/>
  <c r="D659" i="1"/>
  <c r="G660" i="1" s="1"/>
  <c r="E659" i="1"/>
  <c r="F660" i="1" l="1"/>
  <c r="D660" i="1"/>
  <c r="G661" i="1" s="1"/>
  <c r="E660" i="1"/>
  <c r="E661" i="1" l="1"/>
  <c r="D661" i="1"/>
  <c r="G662" i="1" s="1"/>
  <c r="F661" i="1"/>
  <c r="D662" i="1" l="1"/>
  <c r="G663" i="1" s="1"/>
  <c r="E662" i="1"/>
  <c r="F662" i="1"/>
  <c r="F663" i="1" l="1"/>
  <c r="E663" i="1"/>
  <c r="D663" i="1"/>
  <c r="G664" i="1" s="1"/>
  <c r="F664" i="1" l="1"/>
  <c r="E664" i="1"/>
  <c r="D664" i="1"/>
  <c r="G665" i="1" s="1"/>
  <c r="E665" i="1" l="1"/>
  <c r="F665" i="1"/>
  <c r="D665" i="1"/>
  <c r="G666" i="1" s="1"/>
  <c r="E666" i="1" l="1"/>
  <c r="D666" i="1"/>
  <c r="G667" i="1" s="1"/>
  <c r="F666" i="1"/>
  <c r="D667" i="1" l="1"/>
  <c r="G668" i="1" s="1"/>
  <c r="E667" i="1"/>
  <c r="F667" i="1"/>
  <c r="E668" i="1" l="1"/>
  <c r="D668" i="1"/>
  <c r="G669" i="1" s="1"/>
  <c r="F668" i="1"/>
  <c r="F669" i="1" l="1"/>
  <c r="D669" i="1"/>
  <c r="G670" i="1" s="1"/>
  <c r="E669" i="1"/>
  <c r="D670" i="1" l="1"/>
  <c r="G671" i="1" s="1"/>
  <c r="F670" i="1"/>
  <c r="E670" i="1"/>
  <c r="E671" i="1" l="1"/>
  <c r="F671" i="1"/>
  <c r="D671" i="1"/>
  <c r="G672" i="1" s="1"/>
  <c r="F672" i="1" l="1"/>
  <c r="D672" i="1"/>
  <c r="G673" i="1" s="1"/>
  <c r="E672" i="1"/>
  <c r="F673" i="1" l="1"/>
  <c r="E673" i="1"/>
  <c r="D673" i="1"/>
  <c r="G674" i="1" s="1"/>
  <c r="F674" i="1" l="1"/>
  <c r="D674" i="1"/>
  <c r="G675" i="1" s="1"/>
  <c r="E674" i="1"/>
  <c r="E675" i="1" l="1"/>
  <c r="D675" i="1"/>
  <c r="G676" i="1" s="1"/>
  <c r="F675" i="1"/>
  <c r="D676" i="1" l="1"/>
  <c r="G677" i="1" s="1"/>
  <c r="E676" i="1"/>
  <c r="F676" i="1"/>
  <c r="F677" i="1" l="1"/>
  <c r="E677" i="1"/>
  <c r="D677" i="1"/>
  <c r="G678" i="1" s="1"/>
  <c r="D678" i="1" l="1"/>
  <c r="G679" i="1" s="1"/>
  <c r="E678" i="1"/>
  <c r="F678" i="1"/>
  <c r="F679" i="1" l="1"/>
  <c r="E679" i="1"/>
  <c r="D679" i="1"/>
  <c r="G680" i="1" s="1"/>
  <c r="E680" i="1" l="1"/>
  <c r="D680" i="1"/>
  <c r="G681" i="1" s="1"/>
  <c r="F680" i="1"/>
  <c r="F681" i="1" l="1"/>
  <c r="E681" i="1"/>
  <c r="D681" i="1"/>
  <c r="G682" i="1" s="1"/>
  <c r="F682" i="1" l="1"/>
  <c r="E682" i="1"/>
  <c r="D682" i="1"/>
  <c r="G683" i="1" s="1"/>
  <c r="E683" i="1" l="1"/>
  <c r="D683" i="1"/>
  <c r="G684" i="1" s="1"/>
  <c r="F683" i="1"/>
  <c r="E684" i="1" l="1"/>
  <c r="D684" i="1"/>
  <c r="G685" i="1" s="1"/>
  <c r="F684" i="1"/>
  <c r="F685" i="1" l="1"/>
  <c r="E685" i="1"/>
  <c r="D685" i="1"/>
  <c r="G686" i="1" s="1"/>
  <c r="D686" i="1" l="1"/>
  <c r="G687" i="1" s="1"/>
  <c r="F686" i="1"/>
  <c r="E686" i="1"/>
  <c r="F687" i="1" l="1"/>
  <c r="D687" i="1"/>
  <c r="G688" i="1" s="1"/>
  <c r="E687" i="1"/>
  <c r="E688" i="1" l="1"/>
  <c r="D688" i="1"/>
  <c r="G689" i="1" s="1"/>
  <c r="F688" i="1"/>
  <c r="D689" i="1" l="1"/>
  <c r="G690" i="1" s="1"/>
  <c r="E689" i="1"/>
  <c r="F689" i="1"/>
  <c r="F690" i="1" l="1"/>
  <c r="E690" i="1"/>
  <c r="D690" i="1"/>
  <c r="G691" i="1" s="1"/>
  <c r="E691" i="1" l="1"/>
  <c r="D691" i="1"/>
  <c r="G692" i="1" s="1"/>
  <c r="F691" i="1"/>
  <c r="F692" i="1" l="1"/>
  <c r="E692" i="1"/>
  <c r="D692" i="1"/>
  <c r="G693" i="1" s="1"/>
  <c r="F693" i="1" l="1"/>
  <c r="E693" i="1"/>
  <c r="D693" i="1"/>
  <c r="G694" i="1" s="1"/>
  <c r="D694" i="1" l="1"/>
  <c r="G695" i="1" s="1"/>
  <c r="F694" i="1"/>
  <c r="E694" i="1"/>
  <c r="E695" i="1" l="1"/>
  <c r="D695" i="1"/>
  <c r="G696" i="1" s="1"/>
  <c r="F695" i="1"/>
  <c r="E696" i="1" l="1"/>
  <c r="F696" i="1"/>
  <c r="D696" i="1"/>
  <c r="G697" i="1" s="1"/>
  <c r="E697" i="1" l="1"/>
  <c r="D697" i="1"/>
  <c r="G698" i="1" s="1"/>
  <c r="F697" i="1"/>
  <c r="F698" i="1" l="1"/>
  <c r="D698" i="1"/>
  <c r="G699" i="1" s="1"/>
  <c r="E698" i="1"/>
  <c r="D699" i="1" l="1"/>
  <c r="G700" i="1" s="1"/>
  <c r="E699" i="1"/>
  <c r="F699" i="1"/>
  <c r="F700" i="1" l="1"/>
  <c r="D700" i="1"/>
  <c r="G701" i="1" s="1"/>
  <c r="E700" i="1"/>
  <c r="F701" i="1" l="1"/>
  <c r="E701" i="1"/>
  <c r="D701" i="1"/>
  <c r="G702" i="1" s="1"/>
  <c r="D702" i="1" l="1"/>
  <c r="G703" i="1" s="1"/>
  <c r="F702" i="1"/>
  <c r="E702" i="1"/>
  <c r="F703" i="1" l="1"/>
  <c r="E703" i="1"/>
  <c r="D703" i="1"/>
  <c r="G704" i="1" s="1"/>
  <c r="F704" i="1" l="1"/>
  <c r="E704" i="1"/>
  <c r="D704" i="1"/>
  <c r="G705" i="1" s="1"/>
  <c r="F705" i="1" l="1"/>
  <c r="D705" i="1"/>
  <c r="G706" i="1" s="1"/>
  <c r="E705" i="1"/>
  <c r="F706" i="1" l="1"/>
  <c r="E706" i="1"/>
  <c r="D706" i="1"/>
  <c r="G707" i="1" s="1"/>
  <c r="F707" i="1" l="1"/>
  <c r="D707" i="1"/>
  <c r="G708" i="1" s="1"/>
  <c r="E707" i="1"/>
  <c r="F708" i="1" l="1"/>
  <c r="E708" i="1"/>
  <c r="D708" i="1"/>
  <c r="G709" i="1" s="1"/>
  <c r="F709" i="1" l="1"/>
  <c r="E709" i="1"/>
  <c r="D709" i="1"/>
  <c r="G710" i="1" s="1"/>
  <c r="D710" i="1" l="1"/>
  <c r="G711" i="1" s="1"/>
  <c r="E710" i="1"/>
  <c r="F710" i="1"/>
  <c r="F711" i="1" l="1"/>
  <c r="E711" i="1"/>
  <c r="D711" i="1"/>
  <c r="G712" i="1" s="1"/>
  <c r="F712" i="1" l="1"/>
  <c r="E712" i="1"/>
  <c r="D712" i="1"/>
  <c r="G713" i="1" s="1"/>
  <c r="F713" i="1" l="1"/>
  <c r="D713" i="1"/>
  <c r="G714" i="1" s="1"/>
  <c r="E713" i="1"/>
  <c r="E714" i="1" l="1"/>
  <c r="F714" i="1"/>
  <c r="D714" i="1"/>
  <c r="G715" i="1" s="1"/>
  <c r="E715" i="1" l="1"/>
  <c r="D715" i="1"/>
  <c r="G716" i="1" s="1"/>
  <c r="F715" i="1"/>
  <c r="F716" i="1" l="1"/>
  <c r="D716" i="1"/>
  <c r="G717" i="1" s="1"/>
  <c r="E716" i="1"/>
  <c r="F717" i="1" l="1"/>
  <c r="E717" i="1"/>
  <c r="D717" i="1"/>
  <c r="G718" i="1" s="1"/>
  <c r="F718" i="1" l="1"/>
  <c r="E718" i="1"/>
  <c r="D718" i="1"/>
  <c r="G719" i="1" s="1"/>
  <c r="F719" i="1" l="1"/>
  <c r="E719" i="1"/>
  <c r="D719" i="1"/>
  <c r="G720" i="1" s="1"/>
  <c r="F720" i="1" l="1"/>
  <c r="E720" i="1"/>
  <c r="D720" i="1"/>
  <c r="G721" i="1" s="1"/>
  <c r="F721" i="1" l="1"/>
  <c r="D721" i="1"/>
  <c r="G722" i="1" s="1"/>
  <c r="E721" i="1"/>
  <c r="F722" i="1" l="1"/>
  <c r="E722" i="1"/>
  <c r="D722" i="1"/>
  <c r="G723" i="1" s="1"/>
  <c r="E723" i="1" l="1"/>
  <c r="D723" i="1"/>
  <c r="G724" i="1" s="1"/>
  <c r="F723" i="1"/>
  <c r="F724" i="1" l="1"/>
  <c r="D724" i="1"/>
  <c r="G725" i="1" s="1"/>
  <c r="E724" i="1"/>
  <c r="E725" i="1" l="1"/>
  <c r="F725" i="1"/>
  <c r="D725" i="1"/>
  <c r="G726" i="1" s="1"/>
  <c r="E726" i="1" l="1"/>
  <c r="D726" i="1"/>
  <c r="G727" i="1" s="1"/>
  <c r="F726" i="1"/>
  <c r="F727" i="1" l="1"/>
  <c r="D727" i="1"/>
  <c r="G728" i="1" s="1"/>
  <c r="E727" i="1"/>
  <c r="F728" i="1" l="1"/>
  <c r="E728" i="1"/>
  <c r="D728" i="1"/>
  <c r="G729" i="1" s="1"/>
  <c r="F729" i="1" l="1"/>
  <c r="D729" i="1"/>
  <c r="G730" i="1" s="1"/>
  <c r="E729" i="1"/>
  <c r="F730" i="1" l="1"/>
  <c r="E730" i="1"/>
  <c r="D730" i="1"/>
  <c r="G731" i="1" s="1"/>
  <c r="D731" i="1" l="1"/>
  <c r="G732" i="1" s="1"/>
  <c r="F731" i="1"/>
  <c r="E731" i="1"/>
  <c r="F732" i="1" l="1"/>
  <c r="D732" i="1"/>
  <c r="G733" i="1" s="1"/>
  <c r="E732" i="1"/>
  <c r="F733" i="1" l="1"/>
  <c r="E733" i="1"/>
  <c r="D733" i="1"/>
  <c r="G734" i="1" s="1"/>
  <c r="D734" i="1" l="1"/>
  <c r="G735" i="1" s="1"/>
  <c r="F734" i="1"/>
  <c r="E734" i="1"/>
  <c r="F735" i="1" l="1"/>
  <c r="D735" i="1"/>
  <c r="G736" i="1" s="1"/>
  <c r="E735" i="1"/>
  <c r="F736" i="1" l="1"/>
  <c r="D736" i="1"/>
  <c r="G737" i="1" s="1"/>
  <c r="E736" i="1"/>
  <c r="F737" i="1" l="1"/>
  <c r="D737" i="1"/>
  <c r="G738" i="1" s="1"/>
  <c r="E737" i="1"/>
  <c r="F738" i="1" l="1"/>
  <c r="D738" i="1"/>
  <c r="G739" i="1" s="1"/>
  <c r="E738" i="1"/>
  <c r="E739" i="1" l="1"/>
  <c r="F739" i="1"/>
  <c r="D739" i="1"/>
  <c r="G740" i="1" s="1"/>
  <c r="F740" i="1" l="1"/>
  <c r="E740" i="1"/>
  <c r="D740" i="1"/>
  <c r="G741" i="1" s="1"/>
  <c r="F741" i="1" l="1"/>
  <c r="E741" i="1"/>
  <c r="D741" i="1"/>
  <c r="G742" i="1" s="1"/>
  <c r="D742" i="1" l="1"/>
  <c r="G743" i="1" s="1"/>
  <c r="E742" i="1"/>
  <c r="F742" i="1"/>
  <c r="E743" i="1" l="1"/>
  <c r="F743" i="1"/>
  <c r="D743" i="1"/>
  <c r="G744" i="1" s="1"/>
  <c r="E744" i="1" l="1"/>
  <c r="F744" i="1"/>
  <c r="D744" i="1"/>
  <c r="G745" i="1" s="1"/>
  <c r="F745" i="1" l="1"/>
  <c r="E745" i="1"/>
  <c r="D745" i="1"/>
  <c r="G746" i="1" s="1"/>
  <c r="F746" i="1" l="1"/>
  <c r="E746" i="1"/>
  <c r="D746" i="1"/>
  <c r="G747" i="1" s="1"/>
  <c r="E747" i="1" l="1"/>
  <c r="D747" i="1"/>
  <c r="G748" i="1" s="1"/>
  <c r="F747" i="1"/>
  <c r="F748" i="1" l="1"/>
  <c r="E748" i="1"/>
  <c r="D748" i="1"/>
  <c r="G749" i="1" s="1"/>
  <c r="F749" i="1" l="1"/>
  <c r="D749" i="1"/>
  <c r="G750" i="1" s="1"/>
  <c r="E749" i="1"/>
  <c r="D750" i="1" l="1"/>
  <c r="G751" i="1" s="1"/>
  <c r="E750" i="1"/>
  <c r="F750" i="1"/>
  <c r="D751" i="1" l="1"/>
  <c r="G752" i="1" s="1"/>
  <c r="F751" i="1"/>
  <c r="E751" i="1"/>
  <c r="F752" i="1" l="1"/>
  <c r="D752" i="1"/>
  <c r="G753" i="1" s="1"/>
  <c r="E752" i="1"/>
  <c r="F753" i="1" l="1"/>
  <c r="E753" i="1"/>
  <c r="D753" i="1"/>
  <c r="G754" i="1" s="1"/>
  <c r="D754" i="1" l="1"/>
  <c r="G755" i="1" s="1"/>
  <c r="F754" i="1"/>
  <c r="E754" i="1"/>
  <c r="E755" i="1" l="1"/>
  <c r="D755" i="1"/>
  <c r="G756" i="1" s="1"/>
  <c r="F755" i="1"/>
  <c r="F756" i="1" l="1"/>
  <c r="E756" i="1"/>
  <c r="D756" i="1"/>
  <c r="G757" i="1" s="1"/>
  <c r="F757" i="1" l="1"/>
  <c r="E757" i="1"/>
  <c r="D757" i="1"/>
  <c r="G758" i="1" s="1"/>
  <c r="D758" i="1" l="1"/>
  <c r="G759" i="1" s="1"/>
  <c r="F758" i="1"/>
  <c r="E758" i="1"/>
  <c r="D759" i="1" l="1"/>
  <c r="G760" i="1" s="1"/>
  <c r="F759" i="1"/>
  <c r="E759" i="1"/>
  <c r="F760" i="1" l="1"/>
  <c r="E760" i="1"/>
  <c r="D760" i="1"/>
  <c r="G761" i="1" s="1"/>
  <c r="F761" i="1" l="1"/>
  <c r="D761" i="1"/>
  <c r="G762" i="1" s="1"/>
  <c r="E761" i="1"/>
  <c r="F762" i="1" l="1"/>
  <c r="D762" i="1"/>
  <c r="G763" i="1" s="1"/>
  <c r="E762" i="1"/>
  <c r="E763" i="1" l="1"/>
  <c r="F763" i="1"/>
  <c r="D763" i="1"/>
  <c r="G764" i="1" s="1"/>
  <c r="D764" i="1" l="1"/>
  <c r="G765" i="1" s="1"/>
  <c r="E764" i="1"/>
  <c r="F764" i="1"/>
  <c r="E765" i="1" l="1"/>
  <c r="D765" i="1"/>
  <c r="G766" i="1" s="1"/>
  <c r="F765" i="1"/>
  <c r="F766" i="1" l="1"/>
  <c r="D766" i="1"/>
  <c r="G767" i="1" s="1"/>
  <c r="E766" i="1"/>
  <c r="F767" i="1" l="1"/>
  <c r="D767" i="1"/>
  <c r="G768" i="1" s="1"/>
  <c r="E767" i="1"/>
  <c r="E768" i="1" l="1"/>
  <c r="D768" i="1"/>
  <c r="G769" i="1" s="1"/>
  <c r="F768" i="1"/>
  <c r="F769" i="1" l="1"/>
  <c r="E769" i="1"/>
  <c r="D769" i="1"/>
  <c r="G770" i="1" s="1"/>
  <c r="F770" i="1" l="1"/>
  <c r="E770" i="1"/>
  <c r="D770" i="1"/>
  <c r="G771" i="1" s="1"/>
  <c r="E771" i="1" l="1"/>
  <c r="D771" i="1"/>
  <c r="G772" i="1" s="1"/>
  <c r="F771" i="1"/>
  <c r="E772" i="1" l="1"/>
  <c r="D772" i="1"/>
  <c r="G773" i="1" s="1"/>
  <c r="F772" i="1"/>
  <c r="E773" i="1" l="1"/>
  <c r="F773" i="1"/>
  <c r="D773" i="1"/>
  <c r="G774" i="1" s="1"/>
  <c r="F774" i="1" l="1"/>
  <c r="D774" i="1"/>
  <c r="G775" i="1" s="1"/>
  <c r="E774" i="1"/>
  <c r="E775" i="1" l="1"/>
  <c r="F775" i="1"/>
  <c r="D775" i="1"/>
  <c r="G776" i="1" s="1"/>
  <c r="E776" i="1" l="1"/>
  <c r="D776" i="1"/>
  <c r="G777" i="1" s="1"/>
  <c r="F776" i="1"/>
  <c r="E777" i="1" l="1"/>
  <c r="F777" i="1"/>
  <c r="D777" i="1"/>
  <c r="G778" i="1" s="1"/>
  <c r="E778" i="1" l="1"/>
  <c r="D778" i="1"/>
  <c r="G779" i="1" s="1"/>
  <c r="F778" i="1"/>
  <c r="F779" i="1" l="1"/>
  <c r="E779" i="1"/>
  <c r="D779" i="1"/>
  <c r="G780" i="1" s="1"/>
  <c r="D780" i="1" l="1"/>
  <c r="G781" i="1" s="1"/>
  <c r="E780" i="1"/>
  <c r="F780" i="1"/>
  <c r="D781" i="1" l="1"/>
  <c r="G782" i="1" s="1"/>
  <c r="F781" i="1"/>
  <c r="E781" i="1"/>
  <c r="E782" i="1" l="1"/>
  <c r="D782" i="1"/>
  <c r="G783" i="1" s="1"/>
  <c r="F782" i="1"/>
  <c r="E783" i="1" l="1"/>
  <c r="F783" i="1"/>
  <c r="D783" i="1"/>
  <c r="G784" i="1" s="1"/>
  <c r="F784" i="1" l="1"/>
  <c r="E784" i="1"/>
  <c r="D784" i="1"/>
  <c r="G785" i="1" s="1"/>
  <c r="E785" i="1" l="1"/>
  <c r="F785" i="1"/>
  <c r="D785" i="1"/>
  <c r="G786" i="1" s="1"/>
  <c r="F786" i="1" l="1"/>
  <c r="E786" i="1"/>
  <c r="D786" i="1"/>
  <c r="G787" i="1" s="1"/>
  <c r="F787" i="1" l="1"/>
  <c r="E787" i="1"/>
  <c r="D787" i="1"/>
  <c r="G788" i="1" s="1"/>
  <c r="D788" i="1" l="1"/>
  <c r="G789" i="1" s="1"/>
  <c r="F788" i="1"/>
  <c r="E788" i="1"/>
  <c r="E789" i="1" l="1"/>
  <c r="F789" i="1"/>
  <c r="D789" i="1"/>
  <c r="G790" i="1" s="1"/>
  <c r="F790" i="1" l="1"/>
  <c r="E790" i="1"/>
  <c r="D790" i="1"/>
  <c r="G791" i="1" s="1"/>
  <c r="F791" i="1" l="1"/>
  <c r="E791" i="1"/>
  <c r="D791" i="1"/>
  <c r="G792" i="1" s="1"/>
  <c r="F792" i="1" l="1"/>
  <c r="D792" i="1"/>
  <c r="G793" i="1" s="1"/>
  <c r="E792" i="1"/>
  <c r="F793" i="1" l="1"/>
  <c r="E793" i="1"/>
  <c r="D793" i="1"/>
  <c r="G794" i="1" s="1"/>
  <c r="F794" i="1" l="1"/>
  <c r="E794" i="1"/>
  <c r="D794" i="1"/>
  <c r="G795" i="1" s="1"/>
  <c r="E795" i="1" l="1"/>
  <c r="F795" i="1"/>
  <c r="D795" i="1"/>
  <c r="G796" i="1" s="1"/>
  <c r="E796" i="1" l="1"/>
  <c r="D796" i="1"/>
  <c r="G797" i="1" s="1"/>
  <c r="F796" i="1"/>
  <c r="E797" i="1" l="1"/>
  <c r="F797" i="1"/>
  <c r="D797" i="1"/>
  <c r="G798" i="1" s="1"/>
  <c r="E798" i="1" l="1"/>
  <c r="D798" i="1"/>
  <c r="G799" i="1" s="1"/>
  <c r="F798" i="1"/>
  <c r="E799" i="1" l="1"/>
  <c r="D799" i="1"/>
  <c r="G800" i="1" s="1"/>
  <c r="F799" i="1"/>
  <c r="F800" i="1" l="1"/>
  <c r="E800" i="1"/>
  <c r="D800" i="1"/>
  <c r="G801" i="1" s="1"/>
  <c r="D801" i="1" l="1"/>
  <c r="G802" i="1" s="1"/>
  <c r="F801" i="1"/>
  <c r="E801" i="1"/>
  <c r="E802" i="1" l="1"/>
  <c r="D802" i="1"/>
  <c r="G803" i="1" s="1"/>
  <c r="F802" i="1"/>
  <c r="D803" i="1" l="1"/>
  <c r="G804" i="1" s="1"/>
  <c r="E803" i="1"/>
  <c r="F803" i="1"/>
  <c r="F804" i="1" l="1"/>
  <c r="D804" i="1"/>
  <c r="G805" i="1" s="1"/>
  <c r="E804" i="1"/>
  <c r="E805" i="1" l="1"/>
  <c r="D805" i="1"/>
  <c r="G806" i="1" s="1"/>
  <c r="F805" i="1"/>
  <c r="E806" i="1" l="1"/>
  <c r="D806" i="1"/>
  <c r="G807" i="1" s="1"/>
  <c r="F806" i="1"/>
  <c r="F807" i="1" l="1"/>
  <c r="D807" i="1"/>
  <c r="G808" i="1" s="1"/>
  <c r="E807" i="1"/>
  <c r="E808" i="1" l="1"/>
  <c r="D808" i="1"/>
  <c r="G809" i="1" s="1"/>
  <c r="F808" i="1"/>
  <c r="F809" i="1" l="1"/>
  <c r="D809" i="1"/>
  <c r="G810" i="1" s="1"/>
  <c r="E809" i="1"/>
  <c r="F810" i="1" l="1"/>
  <c r="D810" i="1"/>
  <c r="G811" i="1" s="1"/>
  <c r="E810" i="1"/>
  <c r="E811" i="1" l="1"/>
  <c r="D811" i="1"/>
  <c r="G812" i="1" s="1"/>
  <c r="F811" i="1"/>
  <c r="F812" i="1" l="1"/>
  <c r="E812" i="1"/>
  <c r="D812" i="1"/>
  <c r="G813" i="1" s="1"/>
  <c r="E813" i="1" l="1"/>
  <c r="D813" i="1"/>
  <c r="G814" i="1" s="1"/>
  <c r="F813" i="1"/>
  <c r="E814" i="1" l="1"/>
  <c r="F814" i="1"/>
  <c r="D814" i="1"/>
  <c r="G815" i="1" s="1"/>
  <c r="E815" i="1" l="1"/>
  <c r="F815" i="1"/>
  <c r="D815" i="1"/>
  <c r="G816" i="1" s="1"/>
  <c r="E816" i="1" l="1"/>
  <c r="D816" i="1"/>
  <c r="G817" i="1" s="1"/>
  <c r="F816" i="1"/>
  <c r="D817" i="1" l="1"/>
  <c r="G818" i="1" s="1"/>
  <c r="E817" i="1"/>
  <c r="F817" i="1"/>
  <c r="D818" i="1" l="1"/>
  <c r="G819" i="1" s="1"/>
  <c r="E818" i="1"/>
  <c r="F818" i="1"/>
  <c r="F819" i="1" l="1"/>
  <c r="E819" i="1"/>
  <c r="D819" i="1"/>
  <c r="G820" i="1" s="1"/>
  <c r="D820" i="1" l="1"/>
  <c r="G821" i="1" s="1"/>
  <c r="E820" i="1"/>
  <c r="F820" i="1"/>
  <c r="F821" i="1" l="1"/>
  <c r="D821" i="1"/>
  <c r="G822" i="1" s="1"/>
  <c r="E821" i="1"/>
  <c r="F822" i="1" l="1"/>
  <c r="D822" i="1"/>
  <c r="G823" i="1" s="1"/>
  <c r="E822" i="1"/>
  <c r="D823" i="1" l="1"/>
  <c r="G824" i="1" s="1"/>
  <c r="F823" i="1"/>
  <c r="E823" i="1"/>
  <c r="E824" i="1" l="1"/>
  <c r="F824" i="1"/>
  <c r="D824" i="1"/>
  <c r="G825" i="1" s="1"/>
  <c r="D825" i="1" l="1"/>
  <c r="G826" i="1" s="1"/>
  <c r="E825" i="1"/>
  <c r="F825" i="1"/>
  <c r="D826" i="1" l="1"/>
  <c r="G827" i="1" s="1"/>
  <c r="F826" i="1"/>
  <c r="E826" i="1"/>
  <c r="F827" i="1" l="1"/>
  <c r="E827" i="1"/>
  <c r="D827" i="1"/>
  <c r="G828" i="1" s="1"/>
  <c r="D828" i="1" l="1"/>
  <c r="G829" i="1" s="1"/>
  <c r="E828" i="1"/>
  <c r="F828" i="1"/>
  <c r="F829" i="1" l="1"/>
  <c r="E829" i="1"/>
  <c r="D829" i="1"/>
  <c r="G830" i="1" s="1"/>
  <c r="F830" i="1" l="1"/>
  <c r="E830" i="1"/>
  <c r="D830" i="1"/>
  <c r="G831" i="1" s="1"/>
  <c r="F831" i="1" l="1"/>
  <c r="E831" i="1"/>
  <c r="D831" i="1"/>
  <c r="G832" i="1" s="1"/>
  <c r="F832" i="1" l="1"/>
  <c r="E832" i="1"/>
  <c r="D832" i="1"/>
  <c r="G833" i="1" s="1"/>
  <c r="E833" i="1" l="1"/>
  <c r="F833" i="1"/>
  <c r="D833" i="1"/>
  <c r="G834" i="1" s="1"/>
  <c r="F834" i="1" l="1"/>
  <c r="E834" i="1"/>
  <c r="D834" i="1"/>
  <c r="G835" i="1" s="1"/>
  <c r="E835" i="1" l="1"/>
  <c r="D835" i="1"/>
  <c r="G836" i="1" s="1"/>
  <c r="F835" i="1"/>
  <c r="D836" i="1" l="1"/>
  <c r="G837" i="1" s="1"/>
  <c r="F836" i="1"/>
  <c r="E836" i="1"/>
  <c r="F837" i="1" l="1"/>
  <c r="E837" i="1"/>
  <c r="D837" i="1"/>
  <c r="G838" i="1" s="1"/>
  <c r="F838" i="1" l="1"/>
  <c r="D838" i="1"/>
  <c r="G839" i="1" s="1"/>
  <c r="E838" i="1"/>
  <c r="D839" i="1" l="1"/>
  <c r="G840" i="1" s="1"/>
  <c r="F839" i="1"/>
  <c r="E839" i="1"/>
  <c r="F840" i="1" l="1"/>
  <c r="E840" i="1"/>
  <c r="D840" i="1"/>
  <c r="G841" i="1" s="1"/>
  <c r="E841" i="1" l="1"/>
  <c r="F841" i="1"/>
  <c r="D841" i="1"/>
  <c r="G842" i="1" s="1"/>
  <c r="E842" i="1" l="1"/>
  <c r="D842" i="1"/>
  <c r="G843" i="1" s="1"/>
  <c r="F842" i="1"/>
  <c r="F843" i="1" l="1"/>
  <c r="E843" i="1"/>
  <c r="D843" i="1"/>
  <c r="G844" i="1" s="1"/>
  <c r="E844" i="1" l="1"/>
  <c r="F844" i="1"/>
  <c r="D844" i="1"/>
  <c r="G845" i="1" s="1"/>
  <c r="F845" i="1" l="1"/>
  <c r="E845" i="1"/>
  <c r="D845" i="1"/>
  <c r="G846" i="1" s="1"/>
  <c r="F846" i="1" l="1"/>
  <c r="E846" i="1"/>
  <c r="D846" i="1"/>
  <c r="G847" i="1" s="1"/>
  <c r="F847" i="1" l="1"/>
  <c r="E847" i="1"/>
  <c r="D847" i="1"/>
  <c r="G848" i="1" s="1"/>
  <c r="F848" i="1" l="1"/>
  <c r="D848" i="1"/>
  <c r="G849" i="1" s="1"/>
  <c r="E848" i="1"/>
  <c r="E849" i="1" l="1"/>
  <c r="D849" i="1"/>
  <c r="G850" i="1" s="1"/>
  <c r="F849" i="1"/>
  <c r="F850" i="1" l="1"/>
  <c r="D850" i="1"/>
  <c r="G851" i="1" s="1"/>
  <c r="E850" i="1"/>
  <c r="F851" i="1" l="1"/>
  <c r="D851" i="1"/>
  <c r="G852" i="1" s="1"/>
  <c r="E851" i="1"/>
  <c r="D852" i="1" l="1"/>
  <c r="G853" i="1" s="1"/>
  <c r="E852" i="1"/>
  <c r="F852" i="1"/>
  <c r="F853" i="1" l="1"/>
  <c r="E853" i="1"/>
  <c r="D853" i="1"/>
  <c r="G854" i="1" s="1"/>
  <c r="F854" i="1" l="1"/>
  <c r="E854" i="1"/>
  <c r="D854" i="1"/>
  <c r="G855" i="1" s="1"/>
  <c r="E855" i="1" l="1"/>
  <c r="F855" i="1"/>
  <c r="D855" i="1"/>
  <c r="G856" i="1" s="1"/>
  <c r="F856" i="1" l="1"/>
  <c r="E856" i="1"/>
  <c r="D856" i="1"/>
  <c r="G857" i="1" s="1"/>
  <c r="E857" i="1" l="1"/>
  <c r="F857" i="1"/>
  <c r="D857" i="1"/>
  <c r="G858" i="1" s="1"/>
  <c r="F858" i="1" l="1"/>
  <c r="E858" i="1"/>
  <c r="D858" i="1"/>
  <c r="G859" i="1" s="1"/>
  <c r="F859" i="1" l="1"/>
  <c r="E859" i="1"/>
  <c r="D859" i="1"/>
  <c r="G860" i="1" s="1"/>
  <c r="D860" i="1" l="1"/>
  <c r="G861" i="1" s="1"/>
  <c r="F860" i="1"/>
  <c r="E860" i="1"/>
  <c r="E861" i="1" l="1"/>
  <c r="D861" i="1"/>
  <c r="G862" i="1" s="1"/>
  <c r="F861" i="1"/>
  <c r="F862" i="1" l="1"/>
  <c r="D862" i="1"/>
  <c r="G863" i="1" s="1"/>
  <c r="E862" i="1"/>
  <c r="F863" i="1" l="1"/>
  <c r="E863" i="1"/>
  <c r="D863" i="1"/>
  <c r="G864" i="1" s="1"/>
  <c r="F864" i="1" l="1"/>
  <c r="E864" i="1"/>
  <c r="D864" i="1"/>
  <c r="G865" i="1" s="1"/>
  <c r="E865" i="1" l="1"/>
  <c r="F865" i="1"/>
  <c r="D865" i="1"/>
  <c r="G866" i="1" s="1"/>
  <c r="E866" i="1" l="1"/>
  <c r="D866" i="1"/>
  <c r="G867" i="1" s="1"/>
  <c r="F866" i="1"/>
  <c r="F867" i="1" l="1"/>
  <c r="E867" i="1"/>
  <c r="D867" i="1"/>
  <c r="G868" i="1" s="1"/>
  <c r="F868" i="1" l="1"/>
  <c r="E868" i="1"/>
  <c r="D868" i="1"/>
  <c r="G869" i="1" s="1"/>
  <c r="F869" i="1" l="1"/>
  <c r="E869" i="1"/>
  <c r="D869" i="1"/>
  <c r="G870" i="1" s="1"/>
  <c r="E870" i="1" l="1"/>
  <c r="D870" i="1"/>
  <c r="G871" i="1" s="1"/>
  <c r="F870" i="1"/>
  <c r="F871" i="1" l="1"/>
  <c r="D871" i="1"/>
  <c r="G872" i="1" s="1"/>
  <c r="E871" i="1"/>
  <c r="F872" i="1" l="1"/>
  <c r="E872" i="1"/>
  <c r="D872" i="1"/>
  <c r="G873" i="1" s="1"/>
  <c r="D873" i="1" l="1"/>
  <c r="G874" i="1" s="1"/>
  <c r="F873" i="1"/>
  <c r="E873" i="1"/>
  <c r="D874" i="1" l="1"/>
  <c r="G875" i="1" s="1"/>
  <c r="E874" i="1"/>
  <c r="F874" i="1"/>
  <c r="F875" i="1" l="1"/>
  <c r="E875" i="1"/>
  <c r="D875" i="1"/>
  <c r="G876" i="1" s="1"/>
  <c r="E876" i="1" l="1"/>
  <c r="D876" i="1"/>
  <c r="G877" i="1" s="1"/>
  <c r="F876" i="1"/>
  <c r="F877" i="1" l="1"/>
  <c r="E877" i="1"/>
  <c r="D877" i="1"/>
  <c r="G878" i="1" s="1"/>
  <c r="E878" i="1" l="1"/>
  <c r="D878" i="1"/>
  <c r="G879" i="1" s="1"/>
  <c r="F878" i="1"/>
  <c r="D879" i="1" l="1"/>
  <c r="G880" i="1" s="1"/>
  <c r="E879" i="1"/>
  <c r="F879" i="1"/>
  <c r="F880" i="1" l="1"/>
  <c r="D880" i="1"/>
  <c r="G881" i="1" s="1"/>
  <c r="E880" i="1"/>
  <c r="D881" i="1" l="1"/>
  <c r="G882" i="1" s="1"/>
  <c r="F881" i="1"/>
  <c r="E881" i="1"/>
  <c r="E882" i="1" l="1"/>
  <c r="F882" i="1"/>
  <c r="D882" i="1"/>
  <c r="G883" i="1" s="1"/>
  <c r="F883" i="1" l="1"/>
  <c r="E883" i="1"/>
  <c r="D883" i="1"/>
  <c r="G884" i="1" s="1"/>
  <c r="F884" i="1" l="1"/>
  <c r="D884" i="1"/>
  <c r="G885" i="1" s="1"/>
  <c r="E884" i="1"/>
  <c r="D885" i="1" l="1"/>
  <c r="G886" i="1" s="1"/>
  <c r="E885" i="1"/>
  <c r="F885" i="1"/>
  <c r="E886" i="1" l="1"/>
  <c r="D886" i="1"/>
  <c r="G887" i="1" s="1"/>
  <c r="F886" i="1"/>
  <c r="F887" i="1" l="1"/>
  <c r="D887" i="1"/>
  <c r="G888" i="1" s="1"/>
  <c r="E887" i="1"/>
  <c r="E888" i="1" l="1"/>
  <c r="D888" i="1"/>
  <c r="G889" i="1" s="1"/>
  <c r="F888" i="1"/>
  <c r="D889" i="1" l="1"/>
  <c r="G890" i="1" s="1"/>
  <c r="F889" i="1"/>
  <c r="E889" i="1"/>
  <c r="F890" i="1" l="1"/>
  <c r="E890" i="1"/>
  <c r="D890" i="1"/>
  <c r="G891" i="1" s="1"/>
  <c r="E891" i="1" l="1"/>
  <c r="D891" i="1"/>
  <c r="G892" i="1" s="1"/>
  <c r="F891" i="1"/>
  <c r="E892" i="1" l="1"/>
  <c r="D892" i="1"/>
  <c r="G893" i="1" s="1"/>
  <c r="F892" i="1"/>
  <c r="F893" i="1" l="1"/>
  <c r="E893" i="1"/>
  <c r="D893" i="1"/>
  <c r="G894" i="1" s="1"/>
  <c r="D894" i="1" l="1"/>
  <c r="G895" i="1" s="1"/>
  <c r="E894" i="1"/>
  <c r="F894" i="1"/>
  <c r="D895" i="1" l="1"/>
  <c r="G896" i="1" s="1"/>
  <c r="F895" i="1"/>
  <c r="E895" i="1"/>
  <c r="E896" i="1" l="1"/>
  <c r="D896" i="1"/>
  <c r="G897" i="1" s="1"/>
  <c r="F896" i="1"/>
  <c r="D897" i="1" l="1"/>
  <c r="G898" i="1" s="1"/>
  <c r="E897" i="1"/>
  <c r="F897" i="1"/>
  <c r="E898" i="1" l="1"/>
  <c r="D898" i="1"/>
  <c r="G899" i="1" s="1"/>
  <c r="F898" i="1"/>
  <c r="E899" i="1" l="1"/>
  <c r="F899" i="1"/>
  <c r="D899" i="1"/>
  <c r="G900" i="1" s="1"/>
  <c r="E900" i="1" l="1"/>
  <c r="D900" i="1"/>
  <c r="G901" i="1" s="1"/>
  <c r="F900" i="1"/>
  <c r="E901" i="1" l="1"/>
  <c r="D901" i="1"/>
  <c r="G902" i="1" s="1"/>
  <c r="F901" i="1"/>
  <c r="E902" i="1" l="1"/>
  <c r="D902" i="1"/>
  <c r="G903" i="1" s="1"/>
  <c r="F902" i="1"/>
  <c r="D903" i="1" l="1"/>
  <c r="G904" i="1" s="1"/>
  <c r="E903" i="1"/>
  <c r="F903" i="1"/>
  <c r="E904" i="1" l="1"/>
  <c r="F904" i="1"/>
  <c r="D904" i="1"/>
  <c r="G905" i="1" s="1"/>
  <c r="F905" i="1" l="1"/>
  <c r="D905" i="1"/>
  <c r="G906" i="1" s="1"/>
  <c r="E905" i="1"/>
  <c r="F906" i="1" l="1"/>
  <c r="D906" i="1"/>
  <c r="G907" i="1" s="1"/>
  <c r="E906" i="1"/>
  <c r="F907" i="1" l="1"/>
  <c r="D907" i="1"/>
  <c r="G908" i="1" s="1"/>
  <c r="E907" i="1"/>
  <c r="F908" i="1" l="1"/>
  <c r="E908" i="1"/>
  <c r="D908" i="1"/>
  <c r="G909" i="1" s="1"/>
  <c r="E909" i="1" l="1"/>
  <c r="F909" i="1"/>
  <c r="D909" i="1"/>
  <c r="G910" i="1" s="1"/>
  <c r="D910" i="1" l="1"/>
  <c r="G911" i="1" s="1"/>
  <c r="E910" i="1"/>
  <c r="F910" i="1"/>
  <c r="D911" i="1" l="1"/>
  <c r="G912" i="1" s="1"/>
  <c r="F911" i="1"/>
  <c r="E911" i="1"/>
  <c r="F912" i="1" l="1"/>
  <c r="E912" i="1"/>
  <c r="D912" i="1"/>
  <c r="G913" i="1" s="1"/>
  <c r="D913" i="1" l="1"/>
  <c r="G914" i="1" s="1"/>
  <c r="F913" i="1"/>
  <c r="E913" i="1"/>
  <c r="E914" i="1" l="1"/>
  <c r="F914" i="1"/>
  <c r="D914" i="1"/>
  <c r="G915" i="1" s="1"/>
  <c r="F915" i="1" l="1"/>
  <c r="D915" i="1"/>
  <c r="G916" i="1" s="1"/>
  <c r="E915" i="1"/>
  <c r="D916" i="1" l="1"/>
  <c r="G917" i="1" s="1"/>
  <c r="E916" i="1"/>
  <c r="F916" i="1"/>
  <c r="F917" i="1" l="1"/>
  <c r="E917" i="1"/>
  <c r="D917" i="1"/>
  <c r="G918" i="1" s="1"/>
  <c r="E918" i="1" l="1"/>
  <c r="D918" i="1"/>
  <c r="G919" i="1" s="1"/>
  <c r="F918" i="1"/>
  <c r="D919" i="1" l="1"/>
  <c r="G920" i="1" s="1"/>
  <c r="E919" i="1"/>
  <c r="F919" i="1"/>
  <c r="E920" i="1" l="1"/>
  <c r="F920" i="1"/>
  <c r="D920" i="1"/>
  <c r="G921" i="1" s="1"/>
  <c r="D921" i="1" l="1"/>
  <c r="G922" i="1" s="1"/>
  <c r="F921" i="1"/>
  <c r="E921" i="1"/>
  <c r="F922" i="1" l="1"/>
  <c r="D922" i="1"/>
  <c r="G923" i="1" s="1"/>
  <c r="E922" i="1"/>
  <c r="F923" i="1" l="1"/>
  <c r="E923" i="1"/>
  <c r="D923" i="1"/>
  <c r="G924" i="1" s="1"/>
  <c r="F924" i="1" l="1"/>
  <c r="D924" i="1"/>
  <c r="G925" i="1" s="1"/>
  <c r="E924" i="1"/>
  <c r="F925" i="1" l="1"/>
  <c r="E925" i="1"/>
  <c r="D925" i="1"/>
  <c r="G926" i="1" s="1"/>
  <c r="D926" i="1" l="1"/>
  <c r="G927" i="1" s="1"/>
  <c r="E926" i="1"/>
  <c r="F926" i="1"/>
  <c r="D927" i="1" l="1"/>
  <c r="G928" i="1" s="1"/>
  <c r="F927" i="1"/>
  <c r="E927" i="1"/>
  <c r="D928" i="1" l="1"/>
  <c r="G929" i="1" s="1"/>
  <c r="E928" i="1"/>
  <c r="F928" i="1"/>
  <c r="E929" i="1" l="1"/>
  <c r="F929" i="1"/>
  <c r="D929" i="1"/>
  <c r="G930" i="1" s="1"/>
  <c r="F930" i="1" l="1"/>
  <c r="D930" i="1"/>
  <c r="G931" i="1" s="1"/>
  <c r="E930" i="1"/>
  <c r="F931" i="1" l="1"/>
  <c r="E931" i="1"/>
  <c r="D931" i="1"/>
  <c r="G932" i="1" s="1"/>
  <c r="E932" i="1" l="1"/>
  <c r="F932" i="1"/>
  <c r="D932" i="1"/>
  <c r="G933" i="1" s="1"/>
  <c r="E933" i="1" l="1"/>
  <c r="D933" i="1"/>
  <c r="G934" i="1" s="1"/>
  <c r="F933" i="1"/>
  <c r="E934" i="1" l="1"/>
  <c r="D934" i="1"/>
  <c r="G935" i="1" s="1"/>
  <c r="F934" i="1"/>
  <c r="F935" i="1" l="1"/>
  <c r="D935" i="1"/>
  <c r="G936" i="1" s="1"/>
  <c r="E935" i="1"/>
  <c r="E936" i="1" l="1"/>
  <c r="F936" i="1"/>
  <c r="D936" i="1"/>
  <c r="G937" i="1" s="1"/>
  <c r="F937" i="1" l="1"/>
  <c r="D937" i="1"/>
  <c r="G938" i="1" s="1"/>
  <c r="E937" i="1"/>
  <c r="F938" i="1" l="1"/>
  <c r="E938" i="1"/>
  <c r="D938" i="1"/>
  <c r="G939" i="1" s="1"/>
  <c r="F939" i="1" l="1"/>
  <c r="D939" i="1"/>
  <c r="G940" i="1" s="1"/>
  <c r="E939" i="1"/>
  <c r="E940" i="1" l="1"/>
  <c r="F940" i="1"/>
  <c r="D940" i="1"/>
  <c r="G941" i="1" s="1"/>
  <c r="F941" i="1" l="1"/>
  <c r="E941" i="1"/>
  <c r="D941" i="1"/>
  <c r="G942" i="1" s="1"/>
  <c r="E942" i="1" l="1"/>
  <c r="D942" i="1"/>
  <c r="G943" i="1" s="1"/>
  <c r="F942" i="1"/>
  <c r="F943" i="1" l="1"/>
  <c r="E943" i="1"/>
  <c r="D943" i="1"/>
  <c r="G944" i="1" s="1"/>
  <c r="F944" i="1" l="1"/>
  <c r="E944" i="1"/>
  <c r="D944" i="1"/>
  <c r="G945" i="1" s="1"/>
  <c r="D945" i="1" l="1"/>
  <c r="G946" i="1" s="1"/>
  <c r="E945" i="1"/>
  <c r="F945" i="1"/>
  <c r="E946" i="1" l="1"/>
  <c r="D946" i="1"/>
  <c r="G947" i="1" s="1"/>
  <c r="F946" i="1"/>
  <c r="F947" i="1" l="1"/>
  <c r="E947" i="1"/>
  <c r="D947" i="1"/>
  <c r="G948" i="1" s="1"/>
  <c r="E948" i="1" l="1"/>
  <c r="D948" i="1"/>
  <c r="G949" i="1" s="1"/>
  <c r="F948" i="1"/>
  <c r="E949" i="1" l="1"/>
  <c r="D949" i="1"/>
  <c r="G950" i="1" s="1"/>
  <c r="F949" i="1"/>
  <c r="E950" i="1" l="1"/>
  <c r="F950" i="1"/>
  <c r="D950" i="1"/>
  <c r="G951" i="1" s="1"/>
  <c r="D951" i="1" l="1"/>
  <c r="G952" i="1" s="1"/>
  <c r="E951" i="1"/>
  <c r="F951" i="1"/>
  <c r="F952" i="1" l="1"/>
  <c r="E952" i="1"/>
  <c r="D952" i="1"/>
  <c r="G953" i="1" s="1"/>
  <c r="D953" i="1" l="1"/>
  <c r="G954" i="1" s="1"/>
  <c r="E953" i="1"/>
  <c r="F953" i="1"/>
  <c r="F954" i="1" l="1"/>
  <c r="D954" i="1"/>
  <c r="G955" i="1" s="1"/>
  <c r="E954" i="1"/>
  <c r="F955" i="1" l="1"/>
  <c r="D955" i="1"/>
  <c r="G956" i="1" s="1"/>
  <c r="E955" i="1"/>
  <c r="F956" i="1" l="1"/>
  <c r="E956" i="1"/>
  <c r="D956" i="1"/>
  <c r="G957" i="1" s="1"/>
  <c r="F957" i="1" l="1"/>
  <c r="D957" i="1"/>
  <c r="G958" i="1" s="1"/>
  <c r="E957" i="1"/>
  <c r="D958" i="1" l="1"/>
  <c r="G959" i="1" s="1"/>
  <c r="E958" i="1"/>
  <c r="F958" i="1"/>
  <c r="E959" i="1" l="1"/>
  <c r="F959" i="1"/>
  <c r="D959" i="1"/>
  <c r="G960" i="1" s="1"/>
  <c r="E960" i="1" l="1"/>
  <c r="D960" i="1"/>
  <c r="G961" i="1" s="1"/>
  <c r="F960" i="1"/>
  <c r="D961" i="1" l="1"/>
  <c r="G962" i="1" s="1"/>
  <c r="E961" i="1"/>
  <c r="F961" i="1"/>
  <c r="E962" i="1" l="1"/>
  <c r="D962" i="1"/>
  <c r="G963" i="1" s="1"/>
  <c r="F962" i="1"/>
  <c r="F963" i="1" l="1"/>
  <c r="E963" i="1"/>
  <c r="D963" i="1"/>
  <c r="G964" i="1" s="1"/>
  <c r="E964" i="1" l="1"/>
  <c r="D964" i="1"/>
  <c r="G965" i="1" s="1"/>
  <c r="F964" i="1"/>
  <c r="F965" i="1" l="1"/>
  <c r="E965" i="1"/>
  <c r="D965" i="1"/>
  <c r="G966" i="1" s="1"/>
  <c r="E966" i="1" l="1"/>
  <c r="D966" i="1"/>
  <c r="G967" i="1" s="1"/>
  <c r="F966" i="1"/>
  <c r="F967" i="1" l="1"/>
  <c r="E967" i="1"/>
  <c r="D967" i="1"/>
  <c r="G968" i="1" s="1"/>
  <c r="F968" i="1" l="1"/>
  <c r="D968" i="1"/>
  <c r="G969" i="1" s="1"/>
  <c r="E968" i="1"/>
  <c r="F969" i="1" l="1"/>
  <c r="D969" i="1"/>
  <c r="G970" i="1" s="1"/>
  <c r="E969" i="1"/>
  <c r="E970" i="1" l="1"/>
  <c r="D970" i="1"/>
  <c r="G971" i="1" s="1"/>
  <c r="F970" i="1"/>
  <c r="F971" i="1" l="1"/>
  <c r="D971" i="1"/>
  <c r="G972" i="1" s="1"/>
  <c r="E971" i="1"/>
  <c r="E972" i="1" l="1"/>
  <c r="F972" i="1"/>
  <c r="D972" i="1"/>
  <c r="G973" i="1" s="1"/>
  <c r="E973" i="1" l="1"/>
  <c r="D973" i="1"/>
  <c r="G974" i="1" s="1"/>
  <c r="F973" i="1"/>
  <c r="E974" i="1" l="1"/>
  <c r="D974" i="1"/>
  <c r="G975" i="1" s="1"/>
  <c r="F974" i="1"/>
  <c r="D975" i="1" l="1"/>
  <c r="G976" i="1" s="1"/>
  <c r="E975" i="1"/>
  <c r="F975" i="1"/>
  <c r="F976" i="1" l="1"/>
  <c r="E976" i="1"/>
  <c r="D976" i="1"/>
  <c r="G977" i="1" s="1"/>
  <c r="F977" i="1" l="1"/>
  <c r="D977" i="1"/>
  <c r="G978" i="1" s="1"/>
  <c r="E977" i="1"/>
  <c r="F978" i="1" l="1"/>
  <c r="D978" i="1"/>
  <c r="G979" i="1" s="1"/>
  <c r="E978" i="1"/>
  <c r="F979" i="1" l="1"/>
  <c r="D979" i="1"/>
  <c r="G980" i="1" s="1"/>
  <c r="E979" i="1"/>
  <c r="D980" i="1" l="1"/>
  <c r="G981" i="1" s="1"/>
  <c r="E980" i="1"/>
  <c r="F980" i="1"/>
  <c r="F981" i="1" l="1"/>
  <c r="D981" i="1"/>
  <c r="G982" i="1" s="1"/>
  <c r="E981" i="1"/>
  <c r="E982" i="1" l="1"/>
  <c r="F982" i="1"/>
  <c r="D982" i="1"/>
  <c r="G983" i="1" s="1"/>
  <c r="F983" i="1" l="1"/>
  <c r="E983" i="1"/>
  <c r="D983" i="1"/>
  <c r="G984" i="1" s="1"/>
  <c r="E984" i="1" l="1"/>
  <c r="D984" i="1"/>
  <c r="G985" i="1" s="1"/>
  <c r="F984" i="1"/>
  <c r="F985" i="1" l="1"/>
  <c r="D985" i="1"/>
  <c r="G986" i="1" s="1"/>
  <c r="E985" i="1"/>
  <c r="F986" i="1" l="1"/>
  <c r="E986" i="1"/>
  <c r="D986" i="1"/>
  <c r="G987" i="1" s="1"/>
  <c r="F987" i="1" l="1"/>
  <c r="E987" i="1"/>
  <c r="D987" i="1"/>
  <c r="G988" i="1" s="1"/>
  <c r="E988" i="1" l="1"/>
  <c r="F988" i="1"/>
  <c r="D988" i="1"/>
  <c r="G989" i="1" s="1"/>
  <c r="F989" i="1" l="1"/>
  <c r="D989" i="1"/>
  <c r="G990" i="1" s="1"/>
  <c r="E989" i="1"/>
  <c r="E990" i="1" l="1"/>
  <c r="D990" i="1"/>
  <c r="G991" i="1" s="1"/>
  <c r="F990" i="1"/>
  <c r="D991" i="1" l="1"/>
  <c r="G992" i="1" s="1"/>
  <c r="F991" i="1"/>
  <c r="E991" i="1"/>
  <c r="F992" i="1" l="1"/>
  <c r="E992" i="1"/>
  <c r="D992" i="1"/>
  <c r="G993" i="1" s="1"/>
  <c r="F993" i="1" l="1"/>
  <c r="D993" i="1"/>
  <c r="G994" i="1" s="1"/>
  <c r="E993" i="1"/>
  <c r="F994" i="1" l="1"/>
  <c r="D994" i="1"/>
  <c r="G995" i="1" s="1"/>
  <c r="E994" i="1"/>
  <c r="F995" i="1" l="1"/>
  <c r="D995" i="1"/>
  <c r="G996" i="1" s="1"/>
  <c r="E995" i="1"/>
  <c r="E996" i="1" l="1"/>
  <c r="D996" i="1"/>
  <c r="G997" i="1" s="1"/>
  <c r="F996" i="1"/>
  <c r="F997" i="1" l="1"/>
  <c r="D997" i="1"/>
  <c r="G998" i="1" s="1"/>
  <c r="E997" i="1"/>
  <c r="E998" i="1" l="1"/>
  <c r="D998" i="1"/>
  <c r="G999" i="1" s="1"/>
  <c r="F998" i="1"/>
  <c r="D999" i="1" l="1"/>
  <c r="G1000" i="1" s="1"/>
  <c r="F999" i="1"/>
  <c r="E999" i="1"/>
  <c r="F1000" i="1" l="1"/>
  <c r="E1000" i="1"/>
  <c r="D1000" i="1"/>
  <c r="G1001" i="1" s="1"/>
  <c r="F1001" i="1" l="1"/>
  <c r="E1001" i="1"/>
  <c r="D1001" i="1"/>
  <c r="G1002" i="1" s="1"/>
  <c r="E1002" i="1" l="1"/>
  <c r="D1002" i="1"/>
  <c r="G1003" i="1" s="1"/>
  <c r="F1002" i="1"/>
  <c r="E1003" i="1" l="1"/>
  <c r="D1003" i="1"/>
  <c r="G1004" i="1" s="1"/>
  <c r="F1003" i="1"/>
  <c r="F1004" i="1" l="1"/>
  <c r="E1004" i="1"/>
  <c r="D1004" i="1"/>
  <c r="G1005" i="1" s="1"/>
  <c r="F1005" i="1" l="1"/>
  <c r="D1005" i="1"/>
  <c r="G1006" i="1" s="1"/>
  <c r="E1005" i="1"/>
  <c r="D1006" i="1" l="1"/>
  <c r="G1007" i="1" s="1"/>
  <c r="F1006" i="1"/>
  <c r="E1006" i="1"/>
  <c r="F1007" i="1" l="1"/>
  <c r="D1007" i="1"/>
  <c r="G1008" i="1" s="1"/>
  <c r="E1007" i="1"/>
  <c r="F1008" i="1" l="1"/>
  <c r="E1008" i="1"/>
  <c r="D1008" i="1"/>
  <c r="G1009" i="1" s="1"/>
  <c r="E1009" i="1" l="1"/>
  <c r="F1009" i="1"/>
  <c r="D1009" i="1"/>
  <c r="G1010" i="1" s="1"/>
  <c r="F1010" i="1" l="1"/>
  <c r="D1010" i="1"/>
  <c r="G1011" i="1" s="1"/>
  <c r="E1010" i="1"/>
  <c r="F1011" i="1" l="1"/>
  <c r="E1011" i="1"/>
  <c r="D1011" i="1"/>
  <c r="G1012" i="1" s="1"/>
  <c r="E1012" i="1" l="1"/>
  <c r="F1012" i="1"/>
  <c r="D1012" i="1"/>
  <c r="G1013" i="1" s="1"/>
  <c r="E1013" i="1" l="1"/>
  <c r="D1013" i="1"/>
  <c r="G1014" i="1" s="1"/>
  <c r="F1013" i="1"/>
  <c r="E1014" i="1" l="1"/>
  <c r="F1014" i="1"/>
  <c r="D1014" i="1"/>
  <c r="G1015" i="1" s="1"/>
  <c r="D1015" i="1" l="1"/>
  <c r="G1016" i="1" s="1"/>
  <c r="E1015" i="1"/>
  <c r="F1015" i="1"/>
  <c r="F1016" i="1" l="1"/>
  <c r="D1016" i="1"/>
  <c r="G1017" i="1" s="1"/>
  <c r="E1016" i="1"/>
  <c r="D1017" i="1" l="1"/>
  <c r="G1018" i="1" s="1"/>
  <c r="E1017" i="1"/>
  <c r="F1017" i="1"/>
  <c r="F1018" i="1" l="1"/>
  <c r="D1018" i="1"/>
  <c r="G1019" i="1" s="1"/>
  <c r="E1018" i="1"/>
  <c r="F1019" i="1" l="1"/>
  <c r="E1019" i="1"/>
  <c r="D1019" i="1"/>
  <c r="G1020" i="1" s="1"/>
  <c r="E1020" i="1" l="1"/>
  <c r="F1020" i="1"/>
  <c r="D1020" i="1"/>
  <c r="G1021" i="1" s="1"/>
  <c r="F1021" i="1" l="1"/>
  <c r="E1021" i="1"/>
  <c r="D1021" i="1"/>
  <c r="G1022" i="1" s="1"/>
  <c r="E1022" i="1" l="1"/>
  <c r="D1022" i="1"/>
  <c r="G1023" i="1" s="1"/>
  <c r="F1022" i="1"/>
  <c r="F1023" i="1" l="1"/>
  <c r="E1023" i="1"/>
  <c r="D1023" i="1"/>
  <c r="G1024" i="1" s="1"/>
  <c r="F1024" i="1" l="1"/>
  <c r="D1024" i="1"/>
  <c r="G1025" i="1" s="1"/>
  <c r="E1024" i="1"/>
  <c r="F1025" i="1" l="1"/>
  <c r="D1025" i="1"/>
  <c r="G1026" i="1" s="1"/>
  <c r="E1025" i="1"/>
  <c r="F1026" i="1" l="1"/>
  <c r="E1026" i="1"/>
  <c r="D1026" i="1"/>
  <c r="G1027" i="1" s="1"/>
  <c r="E1027" i="1" l="1"/>
  <c r="D1027" i="1"/>
  <c r="G1028" i="1" s="1"/>
  <c r="F1027" i="1"/>
  <c r="D1028" i="1" l="1"/>
  <c r="G1029" i="1" s="1"/>
  <c r="E1028" i="1"/>
  <c r="F1028" i="1"/>
  <c r="E1029" i="1" l="1"/>
  <c r="F1029" i="1"/>
  <c r="D1029" i="1"/>
  <c r="G1030" i="1" s="1"/>
  <c r="E1030" i="1" l="1"/>
  <c r="D1030" i="1"/>
  <c r="G1031" i="1" s="1"/>
  <c r="F1030" i="1"/>
  <c r="F1031" i="1" l="1"/>
  <c r="E1031" i="1"/>
  <c r="D1031" i="1"/>
  <c r="G1032" i="1" s="1"/>
  <c r="F1032" i="1" l="1"/>
  <c r="E1032" i="1"/>
  <c r="D1032" i="1"/>
  <c r="G1033" i="1" s="1"/>
  <c r="F1033" i="1" l="1"/>
  <c r="D1033" i="1"/>
  <c r="G1034" i="1" s="1"/>
  <c r="E1033" i="1"/>
  <c r="E1034" i="1" l="1"/>
  <c r="D1034" i="1"/>
  <c r="G1035" i="1" s="1"/>
  <c r="F1034" i="1"/>
  <c r="F1035" i="1" l="1"/>
  <c r="E1035" i="1"/>
  <c r="D1035" i="1"/>
  <c r="G1036" i="1" s="1"/>
  <c r="E1036" i="1" l="1"/>
  <c r="D1036" i="1"/>
  <c r="G1037" i="1" s="1"/>
  <c r="F1036" i="1"/>
  <c r="D1037" i="1" l="1"/>
  <c r="G1038" i="1" s="1"/>
  <c r="E1037" i="1"/>
  <c r="F1037" i="1"/>
  <c r="E1038" i="1" l="1"/>
  <c r="D1038" i="1"/>
  <c r="G1039" i="1" s="1"/>
  <c r="F1038" i="1"/>
  <c r="E1039" i="1" l="1"/>
  <c r="F1039" i="1"/>
  <c r="D1039" i="1"/>
  <c r="G1040" i="1" s="1"/>
  <c r="F1040" i="1" l="1"/>
  <c r="D1040" i="1"/>
  <c r="G1041" i="1" s="1"/>
  <c r="E1040" i="1"/>
  <c r="F1041" i="1" l="1"/>
  <c r="D1041" i="1"/>
  <c r="G1042" i="1" s="1"/>
  <c r="E1041" i="1"/>
  <c r="E1042" i="1" l="1"/>
  <c r="F1042" i="1"/>
  <c r="D1042" i="1"/>
  <c r="G1043" i="1" s="1"/>
  <c r="D1043" i="1" l="1"/>
  <c r="G1044" i="1" s="1"/>
  <c r="F1043" i="1"/>
  <c r="E1043" i="1"/>
  <c r="E1044" i="1" l="1"/>
  <c r="D1044" i="1"/>
  <c r="G1045" i="1" s="1"/>
  <c r="F1044" i="1"/>
  <c r="F1045" i="1" l="1"/>
  <c r="E1045" i="1"/>
  <c r="D1045" i="1"/>
  <c r="G1046" i="1" s="1"/>
  <c r="E1046" i="1" l="1"/>
  <c r="F1046" i="1"/>
  <c r="D1046" i="1"/>
  <c r="G1047" i="1" s="1"/>
  <c r="F1047" i="1" l="1"/>
  <c r="D1047" i="1"/>
  <c r="G1048" i="1" s="1"/>
  <c r="E1047" i="1"/>
  <c r="E1048" i="1" l="1"/>
  <c r="F1048" i="1"/>
  <c r="D1048" i="1"/>
  <c r="G1049" i="1" s="1"/>
  <c r="F1049" i="1" l="1"/>
  <c r="E1049" i="1"/>
  <c r="D1049" i="1"/>
  <c r="G1050" i="1" s="1"/>
  <c r="E1050" i="1" l="1"/>
  <c r="F1050" i="1"/>
  <c r="D1050" i="1"/>
  <c r="G1051" i="1" s="1"/>
  <c r="E1051" i="1" l="1"/>
  <c r="D1051" i="1"/>
  <c r="G1052" i="1" s="1"/>
  <c r="F1051" i="1"/>
  <c r="E1052" i="1" l="1"/>
  <c r="F1052" i="1"/>
  <c r="D1052" i="1"/>
  <c r="G1053" i="1" s="1"/>
  <c r="F1053" i="1" l="1"/>
  <c r="E1053" i="1"/>
  <c r="D1053" i="1"/>
  <c r="G1054" i="1" s="1"/>
  <c r="D1054" i="1" l="1"/>
  <c r="G1055" i="1" s="1"/>
  <c r="F1054" i="1"/>
  <c r="E1054" i="1"/>
  <c r="E1055" i="1" l="1"/>
  <c r="F1055" i="1"/>
  <c r="D1055" i="1"/>
  <c r="G1056" i="1" s="1"/>
  <c r="E1056" i="1" l="1"/>
  <c r="F1056" i="1"/>
  <c r="D1056" i="1"/>
  <c r="G1057" i="1" s="1"/>
  <c r="D1057" i="1" l="1"/>
  <c r="G1058" i="1" s="1"/>
  <c r="F1057" i="1"/>
  <c r="E1057" i="1"/>
  <c r="E1058" i="1" l="1"/>
  <c r="D1058" i="1"/>
  <c r="G1059" i="1" s="1"/>
  <c r="F1058" i="1"/>
  <c r="F1059" i="1" l="1"/>
  <c r="D1059" i="1"/>
  <c r="G1060" i="1" s="1"/>
  <c r="E1059" i="1"/>
  <c r="E1060" i="1" l="1"/>
  <c r="D1060" i="1"/>
  <c r="G1061" i="1" s="1"/>
  <c r="F1060" i="1"/>
  <c r="F1061" i="1" l="1"/>
  <c r="D1061" i="1"/>
  <c r="G1062" i="1" s="1"/>
  <c r="E1061" i="1"/>
  <c r="E1062" i="1" l="1"/>
  <c r="D1062" i="1"/>
  <c r="G1063" i="1" s="1"/>
  <c r="F1062" i="1"/>
  <c r="F1063" i="1" l="1"/>
  <c r="E1063" i="1"/>
  <c r="D1063" i="1"/>
  <c r="G1064" i="1" s="1"/>
  <c r="F1064" i="1" l="1"/>
  <c r="D1064" i="1"/>
  <c r="G1065" i="1" s="1"/>
  <c r="E1064" i="1"/>
  <c r="E1065" i="1" l="1"/>
  <c r="F1065" i="1"/>
  <c r="D1065" i="1"/>
  <c r="G1066" i="1" s="1"/>
  <c r="F1066" i="1" l="1"/>
  <c r="D1066" i="1"/>
  <c r="G1067" i="1" s="1"/>
  <c r="E1066" i="1"/>
  <c r="E1067" i="1" l="1"/>
  <c r="D1067" i="1"/>
  <c r="G1068" i="1" s="1"/>
  <c r="F1067" i="1"/>
  <c r="E1068" i="1" l="1"/>
  <c r="F1068" i="1"/>
  <c r="D1068" i="1"/>
  <c r="G1069" i="1" s="1"/>
  <c r="E1069" i="1" l="1"/>
  <c r="D1069" i="1"/>
  <c r="G1070" i="1" s="1"/>
  <c r="F1069" i="1"/>
  <c r="D1070" i="1" l="1"/>
  <c r="G1071" i="1" s="1"/>
  <c r="E1070" i="1"/>
  <c r="F1070" i="1"/>
  <c r="F1071" i="1" l="1"/>
  <c r="D1071" i="1"/>
  <c r="G1072" i="1" s="1"/>
  <c r="E1071" i="1"/>
  <c r="F1072" i="1" l="1"/>
  <c r="E1072" i="1"/>
  <c r="D1072" i="1"/>
  <c r="G1073" i="1" s="1"/>
  <c r="D1073" i="1" l="1"/>
  <c r="G1074" i="1" s="1"/>
  <c r="F1073" i="1"/>
  <c r="E1073" i="1"/>
  <c r="E1074" i="1" l="1"/>
  <c r="D1074" i="1"/>
  <c r="G1075" i="1" s="1"/>
  <c r="F1074" i="1"/>
  <c r="E1075" i="1" l="1"/>
  <c r="F1075" i="1"/>
  <c r="D1075" i="1"/>
  <c r="G1076" i="1" s="1"/>
  <c r="E1076" i="1" l="1"/>
  <c r="D1076" i="1"/>
  <c r="G1077" i="1" s="1"/>
  <c r="F1076" i="1"/>
  <c r="F1077" i="1" l="1"/>
  <c r="E1077" i="1"/>
  <c r="D1077" i="1"/>
  <c r="G1078" i="1" s="1"/>
  <c r="E1078" i="1" l="1"/>
  <c r="F1078" i="1"/>
  <c r="D1078" i="1"/>
  <c r="G1079" i="1" s="1"/>
  <c r="D1079" i="1" l="1"/>
  <c r="G1080" i="1" s="1"/>
  <c r="E1079" i="1"/>
  <c r="F1079" i="1"/>
  <c r="F1080" i="1" l="1"/>
  <c r="D1080" i="1"/>
  <c r="G1081" i="1" s="1"/>
  <c r="E1080" i="1"/>
  <c r="F1081" i="1" l="1"/>
  <c r="D1081" i="1"/>
  <c r="G1082" i="1" s="1"/>
  <c r="E1081" i="1"/>
  <c r="F1082" i="1" l="1"/>
  <c r="E1082" i="1"/>
  <c r="D1082" i="1"/>
  <c r="G1083" i="1" s="1"/>
  <c r="E1083" i="1" l="1"/>
  <c r="D1083" i="1"/>
  <c r="G1084" i="1" s="1"/>
  <c r="F1083" i="1"/>
  <c r="E1084" i="1" l="1"/>
  <c r="D1084" i="1"/>
  <c r="G1085" i="1" s="1"/>
  <c r="F1084" i="1"/>
  <c r="D1085" i="1" l="1"/>
  <c r="G1086" i="1" s="1"/>
  <c r="E1085" i="1"/>
  <c r="F1085" i="1"/>
  <c r="E1086" i="1" l="1"/>
  <c r="D1086" i="1"/>
  <c r="G1087" i="1" s="1"/>
  <c r="F1086" i="1"/>
  <c r="E1087" i="1" l="1"/>
  <c r="D1087" i="1"/>
  <c r="G1088" i="1" s="1"/>
  <c r="F1087" i="1"/>
  <c r="F1088" i="1" l="1"/>
  <c r="E1088" i="1"/>
  <c r="D1088" i="1"/>
  <c r="G1089" i="1" s="1"/>
  <c r="D1089" i="1" l="1"/>
  <c r="G1090" i="1" s="1"/>
  <c r="F1089" i="1"/>
  <c r="E1089" i="1"/>
  <c r="F1090" i="1" l="1"/>
  <c r="D1090" i="1"/>
  <c r="G1091" i="1" s="1"/>
  <c r="E1090" i="1"/>
  <c r="F1091" i="1" l="1"/>
  <c r="E1091" i="1"/>
  <c r="D1091" i="1"/>
  <c r="G1092" i="1" s="1"/>
  <c r="D1092" i="1" l="1"/>
  <c r="G1093" i="1" s="1"/>
  <c r="F1092" i="1"/>
  <c r="E1092" i="1"/>
  <c r="F1093" i="1" l="1"/>
  <c r="E1093" i="1"/>
  <c r="D1093" i="1"/>
  <c r="G1094" i="1" s="1"/>
  <c r="E1094" i="1" l="1"/>
  <c r="D1094" i="1"/>
  <c r="G1095" i="1" s="1"/>
  <c r="F1094" i="1"/>
  <c r="F1095" i="1" l="1"/>
  <c r="E1095" i="1"/>
  <c r="D1095" i="1"/>
  <c r="G1096" i="1" s="1"/>
  <c r="E1096" i="1" l="1"/>
  <c r="F1096" i="1"/>
  <c r="D1096" i="1"/>
  <c r="G1097" i="1" s="1"/>
  <c r="G81" i="1" s="1"/>
  <c r="F1097" i="1" l="1"/>
  <c r="E1097" i="1"/>
  <c r="G83" i="1" s="1"/>
  <c r="D1097" i="1"/>
  <c r="D81" i="1" l="1"/>
  <c r="D83" i="1"/>
  <c r="C83" i="1"/>
  <c r="E83" i="1"/>
  <c r="F81" i="1"/>
  <c r="F83" i="1"/>
  <c r="E81" i="1"/>
  <c r="B83" i="1"/>
  <c r="D82" i="1" l="1"/>
  <c r="G82" i="1"/>
  <c r="C82" i="1"/>
  <c r="B82" i="1"/>
  <c r="E82" i="1"/>
  <c r="F82" i="1"/>
</calcChain>
</file>

<file path=xl/sharedStrings.xml><?xml version="1.0" encoding="utf-8"?>
<sst xmlns="http://schemas.openxmlformats.org/spreadsheetml/2006/main" count="81" uniqueCount="61">
  <si>
    <t>Parameter</t>
  </si>
  <si>
    <t>Value</t>
  </si>
  <si>
    <t>Description</t>
  </si>
  <si>
    <t>\beta</t>
  </si>
  <si>
    <t>\psi</t>
  </si>
  <si>
    <t>\bar{Z}</t>
  </si>
  <si>
    <t>\sigma</t>
  </si>
  <si>
    <t>\delta</t>
  </si>
  <si>
    <t>Targets</t>
  </si>
  <si>
    <t>SS Variable</t>
  </si>
  <si>
    <t>Y_ss</t>
  </si>
  <si>
    <t>\theta</t>
  </si>
  <si>
    <t>Auxiliary variable defined to ease notation</t>
  </si>
  <si>
    <t>R_ss</t>
  </si>
  <si>
    <t>Steady state value for the real interest rate</t>
  </si>
  <si>
    <t>C_ss</t>
  </si>
  <si>
    <t>K_ss</t>
  </si>
  <si>
    <t>Steady state velue for consumption</t>
  </si>
  <si>
    <t>Steady state value for output</t>
  </si>
  <si>
    <t>Steady state value for capita</t>
  </si>
  <si>
    <t>1. PARAMETERS AND STEADY STATE VALUES</t>
  </si>
  <si>
    <t>\alpha_1</t>
  </si>
  <si>
    <t>\alpha_2</t>
  </si>
  <si>
    <t>\alpha_3</t>
  </si>
  <si>
    <t>\alpha_5</t>
  </si>
  <si>
    <t>\alpha_6</t>
  </si>
  <si>
    <t>2. MODEL SOLUTIONS</t>
  </si>
  <si>
    <t>z_t</t>
  </si>
  <si>
    <t>\eta_KK</t>
  </si>
  <si>
    <t>\eta_KZ</t>
  </si>
  <si>
    <t>k_t</t>
  </si>
  <si>
    <t>e_t</t>
  </si>
  <si>
    <t>3. IMPULSE RESPONSE FUNCTIONS (IRFs)</t>
  </si>
  <si>
    <t>Time</t>
  </si>
  <si>
    <t>4. MODEL SIMULATIONS AND SECOND-MOMENTS</t>
  </si>
  <si>
    <t>Simulated paths below (1,000 periods)</t>
  </si>
  <si>
    <t>Note: e_t's are generated as iid draws from normal distribution with zero mean and sigma = 0.072</t>
  </si>
  <si>
    <t>Everytime one cell is changed excel generates a new sequence of draws. To compute all the second</t>
  </si>
  <si>
    <t>moments below the initial 100 observations are discarded.</t>
  </si>
  <si>
    <t>\alfa</t>
  </si>
  <si>
    <t>\eta</t>
  </si>
  <si>
    <t>\alpha_4</t>
  </si>
  <si>
    <t>\alpha_7</t>
  </si>
  <si>
    <t>\alpha_8</t>
  </si>
  <si>
    <t>\alpha_9</t>
  </si>
  <si>
    <t>\alpha_10</t>
  </si>
  <si>
    <t>\eta_CK</t>
  </si>
  <si>
    <t>\eta_CZ</t>
  </si>
  <si>
    <t>\eta_YK</t>
  </si>
  <si>
    <t>\eta_YZ</t>
  </si>
  <si>
    <t>\eta_RK</t>
  </si>
  <si>
    <t>\eta_RZ</t>
  </si>
  <si>
    <t>y_t</t>
  </si>
  <si>
    <t>r_t</t>
  </si>
  <si>
    <t>c_t</t>
  </si>
  <si>
    <t>Vii) Pode-se observar que com um choque de produtividade no período gera uma choque positivo sobre as variáveis macro do modelo. O consumo, o capital e o produto aumentam significativamente com o choque e ao longo do tempo tendem a convergir para o steady state, visto que a metrica observada é em termos de log deviations do steady state. O mecanismo pelo qual esse choque ocorre é através do seguinte processo: choque de produtividade leva a um aumento do produto dado um estoque de capital. O aumento do produto leva a um aumento de consumo e investimento, que num proximo periodo aumenta o retorno do capital e assim recursivamente ao longo dos periodos ate a convergencia para o equilibrio.</t>
  </si>
  <si>
    <t>SD</t>
  </si>
  <si>
    <t>Relative</t>
  </si>
  <si>
    <t>Corr</t>
  </si>
  <si>
    <t>Viii)</t>
  </si>
  <si>
    <t>Viii) Os valores são diferentes dos obtidos por Rebelo. Quando olhamos a variância, todas as series possuem maior volatilidade do que o PIB, com exceção do consumo. No paper de Rebelo isso era positivo apenas para o consumo. Quando observamos a correlação, temos um resultado mais parecido, visto que as maiores correlações no Rebelo eram com consumo e investimento (aqui com consumo e tfp).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</si>
</sst>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'Hansen (1985) Model'!$C$57</c:f>
              <c:strCache>
                <c:ptCount val="1"/>
                <c:pt idx="0">
                  <c:v>z_t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'Hansen (1985) Model'!$A$58:$A$71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cat>
          <c:val>
            <c:numRef>
              <c:f>'Hansen (1985) Model'!$C$58:$C$71</c:f>
              <c:numCache>
                <c:formatCode>0.0000</c:formatCode>
                <c:ptCount val="14"/>
                <c:pt idx="0" formatCode="0.000">
                  <c:v>0</c:v>
                </c:pt>
                <c:pt idx="1">
                  <c:v>0.1</c:v>
                </c:pt>
                <c:pt idx="2">
                  <c:v>9.0000000000000011E-2</c:v>
                </c:pt>
                <c:pt idx="3">
                  <c:v>8.1000000000000016E-2</c:v>
                </c:pt>
                <c:pt idx="4">
                  <c:v>7.290000000000002E-2</c:v>
                </c:pt>
                <c:pt idx="5">
                  <c:v>6.5610000000000016E-2</c:v>
                </c:pt>
                <c:pt idx="6">
                  <c:v>5.9049000000000018E-2</c:v>
                </c:pt>
                <c:pt idx="7">
                  <c:v>5.314410000000002E-2</c:v>
                </c:pt>
                <c:pt idx="8">
                  <c:v>4.7829690000000022E-2</c:v>
                </c:pt>
                <c:pt idx="9">
                  <c:v>4.3046721000000024E-2</c:v>
                </c:pt>
                <c:pt idx="10">
                  <c:v>3.874204890000002E-2</c:v>
                </c:pt>
                <c:pt idx="11">
                  <c:v>3.4867844010000017E-2</c:v>
                </c:pt>
                <c:pt idx="12">
                  <c:v>3.1381059609000013E-2</c:v>
                </c:pt>
                <c:pt idx="13">
                  <c:v>2.8242953648100012E-2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E-4284-9C2E-8BB9A62E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66232"/>
        <c:axId val="433868856"/>
      </c:lineChart>
      <c:catAx>
        <c:axId val="4338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 (period</a:t>
                </a:r>
                <a:r>
                  <a:rPr lang="pt-BR" baseline="0"/>
                  <a:t> after shock)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8856"/>
        <c:crosses val="autoZero"/>
        <c:auto val="1"/>
        <c:lblAlgn val="ctr"/>
        <c:lblOffset val="100"/>
        <c:noMultiLvlLbl val="0"/>
      </c:catAx>
      <c:valAx>
        <c:axId val="4338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 t+h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'Hansen (1985) Model'!$F$57</c:f>
              <c:strCache>
                <c:ptCount val="1"/>
                <c:pt idx="0">
                  <c:v>r_t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'Hansen (1985) Model'!$A$58:$A$71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cat>
          <c:val>
            <c:numRef>
              <c:f>'Hansen (1985) Model'!$F$58:$F$71</c:f>
              <c:numCache>
                <c:formatCode>0.0000</c:formatCode>
                <c:ptCount val="14"/>
                <c:pt idx="0" formatCode="General">
                  <c:v>0</c:v>
                </c:pt>
                <c:pt idx="1">
                  <c:v>2.3199999999999998E-2</c:v>
                </c:pt>
                <c:pt idx="2">
                  <c:v>2.0548622265465631E-2</c:v>
                </c:pt>
                <c:pt idx="3">
                  <c:v>1.8181880189613479E-2</c:v>
                </c:pt>
                <c:pt idx="4">
                  <c:v>1.6070162973406715E-2</c:v>
                </c:pt>
                <c:pt idx="5">
                  <c:v>1.4186888399593959E-2</c:v>
                </c:pt>
                <c:pt idx="6">
                  <c:v>1.2508196002797527E-2</c:v>
                </c:pt>
                <c:pt idx="7">
                  <c:v>1.101267115628512E-2</c:v>
                </c:pt>
                <c:pt idx="8">
                  <c:v>9.6810969700063566E-3</c:v>
                </c:pt>
                <c:pt idx="9">
                  <c:v>8.4962312058265554E-3</c:v>
                </c:pt>
                <c:pt idx="10">
                  <c:v>7.4426056960583374E-3</c:v>
                </c:pt>
                <c:pt idx="11">
                  <c:v>6.50634600349823E-3</c:v>
                </c:pt>
                <c:pt idx="12">
                  <c:v>5.675009288029163E-3</c:v>
                </c:pt>
                <c:pt idx="13">
                  <c:v>4.9374385489784926E-3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5-4B5E-9DAA-BE91A150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66232"/>
        <c:axId val="433868856"/>
      </c:lineChart>
      <c:catAx>
        <c:axId val="4338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 (period</a:t>
                </a:r>
                <a:r>
                  <a:rPr lang="pt-BR" baseline="0"/>
                  <a:t> after shock)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8856"/>
        <c:crosses val="autoZero"/>
        <c:auto val="1"/>
        <c:lblAlgn val="ctr"/>
        <c:lblOffset val="100"/>
        <c:noMultiLvlLbl val="0"/>
      </c:catAx>
      <c:valAx>
        <c:axId val="4338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 t+h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'Hansen (1985) Model'!$D$57</c:f>
              <c:strCache>
                <c:ptCount val="1"/>
                <c:pt idx="0">
                  <c:v>k_t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'Hansen (1985) Model'!$A$58:$A$71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cat>
          <c:val>
            <c:numRef>
              <c:f>'Hansen (1985) Model'!$D$58:$D$71</c:f>
              <c:numCache>
                <c:formatCode>0.0000</c:formatCode>
                <c:ptCount val="14"/>
                <c:pt idx="0" formatCode="General">
                  <c:v>0</c:v>
                </c:pt>
                <c:pt idx="1">
                  <c:v>4.2850569120823955E-3</c:v>
                </c:pt>
                <c:pt idx="2">
                  <c:v>7.8894803067223063E-3</c:v>
                </c:pt>
                <c:pt idx="3">
                  <c:v>1.0896168447326965E-2</c:v>
                </c:pt>
                <c:pt idx="4">
                  <c:v>1.3378856901802284E-2</c:v>
                </c:pt>
                <c:pt idx="5">
                  <c:v>1.5403086170721683E-2</c:v>
                </c:pt>
                <c:pt idx="6">
                  <c:v>1.7027069530795916E-2</c:v>
                </c:pt>
                <c:pt idx="7">
                  <c:v>1.8302471249917851E-2</c:v>
                </c:pt>
                <c:pt idx="8">
                  <c:v>1.9275104303967013E-2</c:v>
                </c:pt>
                <c:pt idx="9">
                  <c:v>1.9985555802693959E-2</c:v>
                </c:pt>
                <c:pt idx="10">
                  <c:v>2.0469747502005687E-2</c:v>
                </c:pt>
                <c:pt idx="11">
                  <c:v>2.0759438033519477E-2</c:v>
                </c:pt>
                <c:pt idx="12">
                  <c:v>2.0882672810957452E-2</c:v>
                </c:pt>
                <c:pt idx="13">
                  <c:v>2.0864186969271302E-2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0-4BE4-B61A-AD7FA62A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66232"/>
        <c:axId val="433868856"/>
      </c:lineChart>
      <c:catAx>
        <c:axId val="4338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 (period</a:t>
                </a:r>
                <a:r>
                  <a:rPr lang="pt-BR" baseline="0"/>
                  <a:t> after shock)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8856"/>
        <c:crosses val="autoZero"/>
        <c:auto val="1"/>
        <c:lblAlgn val="ctr"/>
        <c:lblOffset val="100"/>
        <c:noMultiLvlLbl val="0"/>
      </c:catAx>
      <c:valAx>
        <c:axId val="4338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 t+h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'Hansen (1985) Model'!$E$57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'Hansen (1985) Model'!$A$58:$A$71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cat>
          <c:val>
            <c:numRef>
              <c:f>'Hansen (1985) Model'!$E$58:$E$71</c:f>
              <c:numCache>
                <c:formatCode>0.0000</c:formatCode>
                <c:ptCount val="14"/>
                <c:pt idx="0" formatCode="General">
                  <c:v>0</c:v>
                </c:pt>
                <c:pt idx="1">
                  <c:v>0.1</c:v>
                </c:pt>
                <c:pt idx="2">
                  <c:v>9.2856704608054938E-2</c:v>
                </c:pt>
                <c:pt idx="3">
                  <c:v>8.6259653537814882E-2</c:v>
                </c:pt>
                <c:pt idx="4">
                  <c:v>8.0164112298218002E-2</c:v>
                </c:pt>
                <c:pt idx="5">
                  <c:v>7.4529237934534864E-2</c:v>
                </c:pt>
                <c:pt idx="6">
                  <c:v>6.9317724113814469E-2</c:v>
                </c:pt>
                <c:pt idx="7">
                  <c:v>6.4495479687197294E-2</c:v>
                </c:pt>
                <c:pt idx="8">
                  <c:v>6.0031337499945256E-2</c:v>
                </c:pt>
                <c:pt idx="9">
                  <c:v>5.5896790535978028E-2</c:v>
                </c:pt>
                <c:pt idx="10">
                  <c:v>5.2065752768462661E-2</c:v>
                </c:pt>
                <c:pt idx="11">
                  <c:v>4.8514342344670475E-2</c:v>
                </c:pt>
                <c:pt idx="12">
                  <c:v>4.5220684964679667E-2</c:v>
                </c:pt>
                <c:pt idx="13">
                  <c:v>4.2164735522071645E-2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B-4883-A3A7-59886FAB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66232"/>
        <c:axId val="433868856"/>
      </c:lineChart>
      <c:catAx>
        <c:axId val="4338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 (period</a:t>
                </a:r>
                <a:r>
                  <a:rPr lang="pt-BR" baseline="0"/>
                  <a:t> after shock)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8856"/>
        <c:crosses val="autoZero"/>
        <c:auto val="1"/>
        <c:lblAlgn val="ctr"/>
        <c:lblOffset val="100"/>
        <c:noMultiLvlLbl val="0"/>
      </c:catAx>
      <c:valAx>
        <c:axId val="4338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 t+h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'Hansen (1985) Model'!$G$57</c:f>
              <c:strCache>
                <c:ptCount val="1"/>
                <c:pt idx="0">
                  <c:v>c_t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'Hansen (1985) Model'!$A$58:$A$71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cat>
          <c:val>
            <c:numRef>
              <c:f>'Hansen (1985) Model'!$G$58:$G$71</c:f>
              <c:numCache>
                <c:formatCode>0.0000</c:formatCode>
                <c:ptCount val="14"/>
                <c:pt idx="0" formatCode="General">
                  <c:v>0</c:v>
                </c:pt>
                <c:pt idx="1">
                  <c:v>0.17439964977180064</c:v>
                </c:pt>
                <c:pt idx="2">
                  <c:v>0.15960997318992937</c:v>
                </c:pt>
                <c:pt idx="3">
                  <c:v>0.14614332434159244</c:v>
                </c:pt>
                <c:pt idx="4">
                  <c:v>0.13387657577946652</c:v>
                </c:pt>
                <c:pt idx="5">
                  <c:v>0.12269837293531712</c:v>
                </c:pt>
                <c:pt idx="6">
                  <c:v>0.11250798859716415</c:v>
                </c:pt>
                <c:pt idx="7">
                  <c:v>0.10321429006971017</c:v>
                </c:pt>
                <c:pt idx="8">
                  <c:v>9.4734807859676445E-2</c:v>
                </c:pt>
                <c:pt idx="9">
                  <c:v>8.6994895837056538E-2</c:v>
                </c:pt>
                <c:pt idx="10">
                  <c:v>7.9926973822105812E-2</c:v>
                </c:pt>
                <c:pt idx="11">
                  <c:v>7.3469844447173027E-2</c:v>
                </c:pt>
                <c:pt idx="12">
                  <c:v>6.75680769521739E-2</c:v>
                </c:pt>
                <c:pt idx="13">
                  <c:v>6.2171451301550815E-2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A-4EF7-961E-55CFDB2B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66232"/>
        <c:axId val="433868856"/>
      </c:lineChart>
      <c:catAx>
        <c:axId val="4338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 (period</a:t>
                </a:r>
                <a:r>
                  <a:rPr lang="pt-BR" baseline="0"/>
                  <a:t> after shock)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8856"/>
        <c:crosses val="autoZero"/>
        <c:auto val="1"/>
        <c:lblAlgn val="ctr"/>
        <c:lblOffset val="100"/>
        <c:noMultiLvlLbl val="0"/>
      </c:catAx>
      <c:valAx>
        <c:axId val="4338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 t+h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386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55563</xdr:rowOff>
    </xdr:from>
    <xdr:to>
      <xdr:col>2</xdr:col>
      <xdr:colOff>60107</xdr:colOff>
      <xdr:row>41</xdr:row>
      <xdr:rowOff>68063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A2B032-B11C-4F6B-863E-C213C8369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02438"/>
          <a:ext cx="1742857" cy="1600000"/>
        </a:xfrm>
        <a:prstGeom prst="rect">
          <a:avLst/>
        </a:prstGeom>
      </xdr:spPr>
    </xdr:pic>
    <xdr:clientData/>
  </xdr:twoCellAnchor>
  <xdr:twoCellAnchor>
    <xdr:from>
      <xdr:col>8</xdr:col>
      <xdr:colOff>75405</xdr:colOff>
      <xdr:row>52</xdr:row>
      <xdr:rowOff>172242</xdr:rowOff>
    </xdr:from>
    <xdr:to>
      <xdr:col>13</xdr:col>
      <xdr:colOff>440530</xdr:colOff>
      <xdr:row>66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1A798-4A14-4EC3-ABA7-8E823F3A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484188</xdr:colOff>
      <xdr:row>52</xdr:row>
      <xdr:rowOff>182562</xdr:rowOff>
    </xdr:from>
    <xdr:to>
      <xdr:col>19</xdr:col>
      <xdr:colOff>7938</xdr:colOff>
      <xdr:row>66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F6ABA-DFAB-48C7-9C28-53620FA69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55562</xdr:colOff>
      <xdr:row>66</xdr:row>
      <xdr:rowOff>87313</xdr:rowOff>
    </xdr:from>
    <xdr:to>
      <xdr:col>13</xdr:col>
      <xdr:colOff>420687</xdr:colOff>
      <xdr:row>79</xdr:row>
      <xdr:rowOff>179388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94AEB-22CC-4540-BEEB-865A43D56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500062</xdr:colOff>
      <xdr:row>66</xdr:row>
      <xdr:rowOff>111125</xdr:rowOff>
    </xdr:from>
    <xdr:to>
      <xdr:col>19</xdr:col>
      <xdr:colOff>23812</xdr:colOff>
      <xdr:row>80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E7A8D5-FF45-4052-91C8-C53EFE2E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47625</xdr:colOff>
      <xdr:row>39</xdr:row>
      <xdr:rowOff>15875</xdr:rowOff>
    </xdr:from>
    <xdr:to>
      <xdr:col>13</xdr:col>
      <xdr:colOff>412750</xdr:colOff>
      <xdr:row>52</xdr:row>
      <xdr:rowOff>163512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3C52F0-09AE-4B2C-BAC0-E8206DC19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9ECA-F977-D543-BF22-88D00B5544C7}">
  <dimension ref="A2:S1097"/>
  <sheetViews>
    <sheetView showGridLines="0" tabSelected="1" zoomScale="120" zoomScaleNormal="120" workbookViewId="0">
      <selection activeCell="G11" sqref="G11"/>
    </sheetView>
  </sheetViews>
  <sheetFormatPr baseColWidth="10" defaultColWidth="11" defaultRowHeight="16" x14ac:dyDescent="0.2"/>
  <cols>
    <col min="2" max="2" width="11" customWidth="1"/>
    <col min="3" max="3" width="11.33203125" customWidth="1"/>
  </cols>
  <sheetData>
    <row r="2" spans="1:7" ht="21" x14ac:dyDescent="0.25">
      <c r="A2" s="20" t="s">
        <v>20</v>
      </c>
      <c r="B2" s="20"/>
      <c r="C2" s="20"/>
      <c r="D2" s="20"/>
      <c r="E2" s="20"/>
      <c r="F2" s="20"/>
      <c r="G2" s="20"/>
    </row>
    <row r="4" spans="1:7" ht="17" thickBot="1" x14ac:dyDescent="0.25">
      <c r="A4" s="3" t="s">
        <v>0</v>
      </c>
      <c r="B4" s="3" t="s">
        <v>1</v>
      </c>
      <c r="C4" s="3" t="s">
        <v>8</v>
      </c>
      <c r="D4" s="15"/>
      <c r="E4" s="15"/>
      <c r="F4" s="15"/>
      <c r="G4" s="15"/>
    </row>
    <row r="5" spans="1:7" ht="17" thickTop="1" x14ac:dyDescent="0.2">
      <c r="A5" s="5" t="s">
        <v>3</v>
      </c>
      <c r="B5" s="10">
        <v>0.96</v>
      </c>
    </row>
    <row r="6" spans="1:7" x14ac:dyDescent="0.2">
      <c r="A6" s="5" t="s">
        <v>40</v>
      </c>
      <c r="B6" s="10">
        <v>2</v>
      </c>
    </row>
    <row r="7" spans="1:7" x14ac:dyDescent="0.2">
      <c r="A7" s="5" t="s">
        <v>7</v>
      </c>
      <c r="B7" s="10">
        <v>0.2</v>
      </c>
    </row>
    <row r="8" spans="1:7" x14ac:dyDescent="0.2">
      <c r="A8" s="5" t="s">
        <v>39</v>
      </c>
      <c r="B8" s="10">
        <f>2/3</f>
        <v>0.66666666666666663</v>
      </c>
    </row>
    <row r="9" spans="1:7" x14ac:dyDescent="0.2">
      <c r="A9" s="5" t="s">
        <v>5</v>
      </c>
      <c r="B9" s="10">
        <v>1</v>
      </c>
    </row>
    <row r="10" spans="1:7" x14ac:dyDescent="0.2">
      <c r="A10" s="5" t="s">
        <v>4</v>
      </c>
      <c r="B10" s="10">
        <v>0.9</v>
      </c>
    </row>
    <row r="11" spans="1:7" x14ac:dyDescent="0.2">
      <c r="A11" s="6" t="s">
        <v>6</v>
      </c>
      <c r="B11" s="11">
        <v>7.1999999999999995E-2</v>
      </c>
      <c r="C11" s="4"/>
      <c r="D11" s="4"/>
      <c r="E11" s="4"/>
      <c r="F11" s="4"/>
      <c r="G11" s="4"/>
    </row>
    <row r="13" spans="1:7" ht="17" thickBot="1" x14ac:dyDescent="0.25">
      <c r="A13" s="8" t="s">
        <v>9</v>
      </c>
      <c r="B13" s="9" t="s">
        <v>1</v>
      </c>
      <c r="C13" s="3" t="s">
        <v>2</v>
      </c>
      <c r="D13" s="15"/>
      <c r="E13" s="15"/>
      <c r="F13" s="15"/>
      <c r="G13" s="15"/>
    </row>
    <row r="14" spans="1:7" ht="17" thickTop="1" x14ac:dyDescent="0.2">
      <c r="A14" s="7" t="s">
        <v>11</v>
      </c>
      <c r="B14" s="10">
        <f>(1/$B$8)*((1/$B$5) - (1-$B$7))</f>
        <v>0.36250000000000004</v>
      </c>
      <c r="C14" t="s">
        <v>12</v>
      </c>
    </row>
    <row r="15" spans="1:7" ht="17" thickTop="1" x14ac:dyDescent="0.2">
      <c r="A15" s="7" t="s">
        <v>13</v>
      </c>
      <c r="B15" s="10">
        <f>1/$B$5</f>
        <v>1.0416666666666667</v>
      </c>
      <c r="C15" t="s">
        <v>14</v>
      </c>
    </row>
    <row r="16" spans="1:7" x14ac:dyDescent="0.2">
      <c r="A16" s="7" t="s">
        <v>15</v>
      </c>
      <c r="B16" s="10">
        <f>(B14-B7)*((B14/B9)^(1/(B8-1)))</f>
        <v>3.4113739800729821</v>
      </c>
      <c r="C16" t="s">
        <v>17</v>
      </c>
    </row>
    <row r="17" spans="1:7" x14ac:dyDescent="0.2">
      <c r="A17" s="7" t="s">
        <v>16</v>
      </c>
      <c r="B17" s="10">
        <f>((B14/B9)^(1/(B8-1)))</f>
        <v>20.993070646602963</v>
      </c>
      <c r="C17" t="s">
        <v>19</v>
      </c>
    </row>
    <row r="18" spans="1:7" x14ac:dyDescent="0.2">
      <c r="A18" s="7" t="s">
        <v>10</v>
      </c>
      <c r="B18" s="10">
        <f>$B$14*$B$17</f>
        <v>7.6099881093935746</v>
      </c>
      <c r="C18" t="s">
        <v>18</v>
      </c>
    </row>
    <row r="20" spans="1:7" ht="17" thickBot="1" x14ac:dyDescent="0.25">
      <c r="A20" s="8" t="s">
        <v>0</v>
      </c>
      <c r="B20" s="3" t="s">
        <v>1</v>
      </c>
      <c r="C20" s="3" t="s">
        <v>2</v>
      </c>
      <c r="D20" s="15"/>
      <c r="E20" s="15"/>
      <c r="F20" s="15"/>
      <c r="G20" s="15"/>
    </row>
    <row r="21" spans="1:7" ht="17" thickTop="1" x14ac:dyDescent="0.2">
      <c r="A21" s="7" t="s">
        <v>21</v>
      </c>
      <c r="B21" s="18">
        <f>B17</f>
        <v>20.993070646602963</v>
      </c>
    </row>
    <row r="22" spans="1:7" x14ac:dyDescent="0.2">
      <c r="A22" s="7" t="s">
        <v>22</v>
      </c>
      <c r="B22" s="18">
        <f>-(B18*B8+B17*(1-B7))</f>
        <v>-21.867781923544754</v>
      </c>
    </row>
    <row r="23" spans="1:7" x14ac:dyDescent="0.2">
      <c r="A23" s="7" t="s">
        <v>23</v>
      </c>
      <c r="B23" s="18">
        <f>B16</f>
        <v>3.4113739800729821</v>
      </c>
    </row>
    <row r="24" spans="1:7" x14ac:dyDescent="0.2">
      <c r="A24" s="7" t="s">
        <v>41</v>
      </c>
      <c r="B24" s="18">
        <f>-B18*B10</f>
        <v>-6.8489892984542173</v>
      </c>
    </row>
    <row r="25" spans="1:7" x14ac:dyDescent="0.2">
      <c r="A25" s="7" t="s">
        <v>24</v>
      </c>
      <c r="B25" s="18">
        <v>0</v>
      </c>
    </row>
    <row r="26" spans="1:7" x14ac:dyDescent="0.2">
      <c r="A26" s="7" t="s">
        <v>25</v>
      </c>
      <c r="B26" s="18">
        <f>(B8*B18)*(B8-1)/(B17*B15)</f>
        <v>-7.7333333333333337E-2</v>
      </c>
    </row>
    <row r="27" spans="1:7" x14ac:dyDescent="0.2">
      <c r="A27" s="7" t="s">
        <v>42</v>
      </c>
      <c r="B27" s="18">
        <v>0</v>
      </c>
    </row>
    <row r="28" spans="1:7" x14ac:dyDescent="0.2">
      <c r="A28" s="7" t="s">
        <v>43</v>
      </c>
      <c r="B28" s="18">
        <f>-B6</f>
        <v>-2</v>
      </c>
    </row>
    <row r="29" spans="1:7" x14ac:dyDescent="0.2">
      <c r="A29" s="7" t="s">
        <v>44</v>
      </c>
      <c r="B29" s="18">
        <f>B28*-1</f>
        <v>2</v>
      </c>
    </row>
    <row r="30" spans="1:7" x14ac:dyDescent="0.2">
      <c r="A30" s="7" t="s">
        <v>45</v>
      </c>
      <c r="B30" s="18">
        <f>(B8*B18/B17*B15)</f>
        <v>0.2517361111111111</v>
      </c>
    </row>
    <row r="33" spans="1:7" ht="21" x14ac:dyDescent="0.25">
      <c r="A33" s="20" t="s">
        <v>26</v>
      </c>
      <c r="B33" s="20"/>
      <c r="C33" s="20"/>
      <c r="D33" s="20"/>
      <c r="E33" s="20"/>
      <c r="F33" s="20"/>
      <c r="G33" s="20"/>
    </row>
    <row r="34" spans="1:7" x14ac:dyDescent="0.2">
      <c r="A34" s="5"/>
    </row>
    <row r="35" spans="1:7" x14ac:dyDescent="0.2">
      <c r="A35" s="5"/>
    </row>
    <row r="44" spans="1:7" ht="17" thickBot="1" x14ac:dyDescent="0.25">
      <c r="A44" s="8" t="s">
        <v>0</v>
      </c>
      <c r="B44" s="3" t="s">
        <v>1</v>
      </c>
      <c r="C44" s="3" t="s">
        <v>2</v>
      </c>
      <c r="D44" s="15"/>
      <c r="E44" s="15"/>
      <c r="F44" s="15"/>
      <c r="G44" s="15"/>
    </row>
    <row r="45" spans="1:7" ht="17" thickTop="1" x14ac:dyDescent="0.2">
      <c r="A45" s="7" t="s">
        <v>28</v>
      </c>
      <c r="B45" s="12">
        <f>((B26*B23-B22*B28-B29*B21)+SQRT(((-B26*B23+B22*B28+B29*B21)^2)-(4*B21*B28*B29*B22)))/(2*B21*B28)</f>
        <v>0.94116114875316326</v>
      </c>
    </row>
    <row r="46" spans="1:7" x14ac:dyDescent="0.2">
      <c r="A46" s="7" t="s">
        <v>29</v>
      </c>
      <c r="B46" s="12">
        <f>(-B23*B48-B24)/B21</f>
        <v>4.2850569120823953E-2</v>
      </c>
    </row>
    <row r="47" spans="1:7" x14ac:dyDescent="0.2">
      <c r="A47" s="7" t="s">
        <v>46</v>
      </c>
      <c r="B47" s="12">
        <f>((-B21*B45)-B22)/B23</f>
        <v>0.61849549485232902</v>
      </c>
    </row>
    <row r="48" spans="1:7" x14ac:dyDescent="0.2">
      <c r="A48" s="7" t="s">
        <v>47</v>
      </c>
      <c r="B48" s="12">
        <f>(B24*B26+B24*B28*B47+B10*B30*B21)/(-B24*B26-B23*B28*B47+B10*B28*B21+B21*B29)</f>
        <v>1.7439964977180062</v>
      </c>
    </row>
    <row r="49" spans="1:7" x14ac:dyDescent="0.2">
      <c r="A49" s="7" t="s">
        <v>48</v>
      </c>
      <c r="B49" s="12">
        <f>B8</f>
        <v>0.66666666666666663</v>
      </c>
    </row>
    <row r="50" spans="1:7" x14ac:dyDescent="0.2">
      <c r="A50" s="7" t="s">
        <v>49</v>
      </c>
      <c r="B50" s="12">
        <f>1</f>
        <v>1</v>
      </c>
    </row>
    <row r="51" spans="1:7" x14ac:dyDescent="0.2">
      <c r="A51" s="7" t="s">
        <v>50</v>
      </c>
      <c r="B51" s="12">
        <f>B52*(B8-1)</f>
        <v>-7.7333333333333337E-2</v>
      </c>
    </row>
    <row r="52" spans="1:7" x14ac:dyDescent="0.2">
      <c r="A52" s="7" t="s">
        <v>51</v>
      </c>
      <c r="B52" s="12">
        <f>(B8*B18)/(B15*B17)</f>
        <v>0.23199999999999998</v>
      </c>
    </row>
    <row r="55" spans="1:7" ht="21" x14ac:dyDescent="0.25">
      <c r="A55" s="20" t="s">
        <v>32</v>
      </c>
      <c r="B55" s="20"/>
      <c r="C55" s="20"/>
      <c r="D55" s="20"/>
      <c r="E55" s="20"/>
      <c r="F55" s="20"/>
      <c r="G55" s="20"/>
    </row>
    <row r="57" spans="1:7" x14ac:dyDescent="0.2">
      <c r="A57" s="2" t="s">
        <v>33</v>
      </c>
      <c r="B57" s="2" t="s">
        <v>31</v>
      </c>
      <c r="C57" s="2" t="s">
        <v>27</v>
      </c>
      <c r="D57" s="2" t="s">
        <v>30</v>
      </c>
      <c r="E57" s="2" t="s">
        <v>52</v>
      </c>
      <c r="F57" s="17" t="s">
        <v>53</v>
      </c>
      <c r="G57" s="17" t="s">
        <v>54</v>
      </c>
    </row>
    <row r="58" spans="1:7" x14ac:dyDescent="0.2">
      <c r="A58" s="1">
        <v>-1</v>
      </c>
      <c r="B58" s="1">
        <v>0</v>
      </c>
      <c r="C58" s="12">
        <v>0</v>
      </c>
      <c r="D58" s="1">
        <v>0</v>
      </c>
      <c r="E58" s="1">
        <v>0</v>
      </c>
      <c r="F58" s="16">
        <v>0</v>
      </c>
      <c r="G58" s="16">
        <v>0</v>
      </c>
    </row>
    <row r="59" spans="1:7" x14ac:dyDescent="0.2">
      <c r="A59" s="1">
        <v>0</v>
      </c>
      <c r="B59" s="13">
        <v>0.1</v>
      </c>
      <c r="C59" s="13">
        <f t="shared" ref="C59:C66" si="0">$B$10*C58+B59</f>
        <v>0.1</v>
      </c>
      <c r="D59" s="13">
        <f>$B$45*D58+$B$46*C59</f>
        <v>4.2850569120823955E-3</v>
      </c>
      <c r="E59" s="13">
        <f>D58*$B$49+C59*$B$50</f>
        <v>0.1</v>
      </c>
      <c r="F59" s="13">
        <f>D58*$B$51+C59*$B$52</f>
        <v>2.3199999999999998E-2</v>
      </c>
      <c r="G59" s="13">
        <f>D58*$B$47+C59*$B$48</f>
        <v>0.17439964977180064</v>
      </c>
    </row>
    <row r="60" spans="1:7" x14ac:dyDescent="0.2">
      <c r="A60" s="1">
        <v>1</v>
      </c>
      <c r="B60" s="13">
        <v>0</v>
      </c>
      <c r="C60" s="13">
        <f t="shared" si="0"/>
        <v>9.0000000000000011E-2</v>
      </c>
      <c r="D60" s="13">
        <f t="shared" ref="D60:D71" si="1">$B$45*D59+$B$46*C60</f>
        <v>7.8894803067223063E-3</v>
      </c>
      <c r="E60" s="13">
        <f t="shared" ref="E60:E71" si="2">D59*$B$49+C60*$B$50</f>
        <v>9.2856704608054938E-2</v>
      </c>
      <c r="F60" s="13">
        <f t="shared" ref="F60:F71" si="3">D59*$B$51+C60*$B$52</f>
        <v>2.0548622265465631E-2</v>
      </c>
      <c r="G60" s="13">
        <f>D59*$B$47+C60*$B$48</f>
        <v>0.15960997318992937</v>
      </c>
    </row>
    <row r="61" spans="1:7" x14ac:dyDescent="0.2">
      <c r="A61" s="1">
        <v>2</v>
      </c>
      <c r="B61" s="13">
        <v>0</v>
      </c>
      <c r="C61" s="13">
        <f t="shared" si="0"/>
        <v>8.1000000000000016E-2</v>
      </c>
      <c r="D61" s="13">
        <f t="shared" si="1"/>
        <v>1.0896168447326965E-2</v>
      </c>
      <c r="E61" s="13">
        <f t="shared" si="2"/>
        <v>8.6259653537814882E-2</v>
      </c>
      <c r="F61" s="13">
        <f t="shared" si="3"/>
        <v>1.8181880189613479E-2</v>
      </c>
      <c r="G61" s="13">
        <f t="shared" ref="G61:G71" si="4">D60*$B$47+C61*$B$48</f>
        <v>0.14614332434159244</v>
      </c>
    </row>
    <row r="62" spans="1:7" x14ac:dyDescent="0.2">
      <c r="A62" s="1">
        <v>3</v>
      </c>
      <c r="B62" s="13">
        <v>0</v>
      </c>
      <c r="C62" s="13">
        <f t="shared" si="0"/>
        <v>7.290000000000002E-2</v>
      </c>
      <c r="D62" s="13">
        <f t="shared" si="1"/>
        <v>1.3378856901802284E-2</v>
      </c>
      <c r="E62" s="13">
        <f t="shared" si="2"/>
        <v>8.0164112298218002E-2</v>
      </c>
      <c r="F62" s="13">
        <f t="shared" si="3"/>
        <v>1.6070162973406715E-2</v>
      </c>
      <c r="G62" s="13">
        <f t="shared" si="4"/>
        <v>0.13387657577946652</v>
      </c>
    </row>
    <row r="63" spans="1:7" x14ac:dyDescent="0.2">
      <c r="A63" s="1">
        <v>4</v>
      </c>
      <c r="B63" s="13">
        <v>0</v>
      </c>
      <c r="C63" s="13">
        <f t="shared" si="0"/>
        <v>6.5610000000000016E-2</v>
      </c>
      <c r="D63" s="13">
        <f t="shared" si="1"/>
        <v>1.5403086170721683E-2</v>
      </c>
      <c r="E63" s="13">
        <f t="shared" si="2"/>
        <v>7.4529237934534864E-2</v>
      </c>
      <c r="F63" s="13">
        <f t="shared" si="3"/>
        <v>1.4186888399593959E-2</v>
      </c>
      <c r="G63" s="13">
        <f t="shared" si="4"/>
        <v>0.12269837293531712</v>
      </c>
    </row>
    <row r="64" spans="1:7" x14ac:dyDescent="0.2">
      <c r="A64" s="1">
        <v>5</v>
      </c>
      <c r="B64" s="13">
        <v>0</v>
      </c>
      <c r="C64" s="13">
        <f t="shared" si="0"/>
        <v>5.9049000000000018E-2</v>
      </c>
      <c r="D64" s="13">
        <f t="shared" si="1"/>
        <v>1.7027069530795916E-2</v>
      </c>
      <c r="E64" s="13">
        <f t="shared" si="2"/>
        <v>6.9317724113814469E-2</v>
      </c>
      <c r="F64" s="13">
        <f t="shared" si="3"/>
        <v>1.2508196002797527E-2</v>
      </c>
      <c r="G64" s="13">
        <f t="shared" si="4"/>
        <v>0.11250798859716415</v>
      </c>
    </row>
    <row r="65" spans="1:7" x14ac:dyDescent="0.2">
      <c r="A65" s="1">
        <v>6</v>
      </c>
      <c r="B65" s="13">
        <v>0</v>
      </c>
      <c r="C65" s="13">
        <f t="shared" si="0"/>
        <v>5.314410000000002E-2</v>
      </c>
      <c r="D65" s="13">
        <f t="shared" si="1"/>
        <v>1.8302471249917851E-2</v>
      </c>
      <c r="E65" s="13">
        <f t="shared" si="2"/>
        <v>6.4495479687197294E-2</v>
      </c>
      <c r="F65" s="13">
        <f t="shared" si="3"/>
        <v>1.101267115628512E-2</v>
      </c>
      <c r="G65" s="13">
        <f t="shared" si="4"/>
        <v>0.10321429006971017</v>
      </c>
    </row>
    <row r="66" spans="1:7" x14ac:dyDescent="0.2">
      <c r="A66" s="1">
        <v>7</v>
      </c>
      <c r="B66" s="13">
        <v>0</v>
      </c>
      <c r="C66" s="13">
        <f t="shared" si="0"/>
        <v>4.7829690000000022E-2</v>
      </c>
      <c r="D66" s="13">
        <f t="shared" si="1"/>
        <v>1.9275104303967013E-2</v>
      </c>
      <c r="E66" s="13">
        <f t="shared" si="2"/>
        <v>6.0031337499945256E-2</v>
      </c>
      <c r="F66" s="13">
        <f t="shared" si="3"/>
        <v>9.6810969700063566E-3</v>
      </c>
      <c r="G66" s="13">
        <f t="shared" si="4"/>
        <v>9.4734807859676445E-2</v>
      </c>
    </row>
    <row r="67" spans="1:7" x14ac:dyDescent="0.2">
      <c r="A67" s="1">
        <v>8</v>
      </c>
      <c r="B67" s="13">
        <v>0</v>
      </c>
      <c r="C67" s="13">
        <f t="shared" ref="C67:C71" si="5">$B$10*C66+B67</f>
        <v>4.3046721000000024E-2</v>
      </c>
      <c r="D67" s="13">
        <f t="shared" si="1"/>
        <v>1.9985555802693959E-2</v>
      </c>
      <c r="E67" s="13">
        <f t="shared" si="2"/>
        <v>5.5896790535978028E-2</v>
      </c>
      <c r="F67" s="13">
        <f t="shared" si="3"/>
        <v>8.4962312058265554E-3</v>
      </c>
      <c r="G67" s="13">
        <f t="shared" si="4"/>
        <v>8.6994895837056538E-2</v>
      </c>
    </row>
    <row r="68" spans="1:7" x14ac:dyDescent="0.2">
      <c r="A68" s="1">
        <v>9</v>
      </c>
      <c r="B68" s="13">
        <v>0</v>
      </c>
      <c r="C68" s="13">
        <f>$B$10*C67+B68</f>
        <v>3.874204890000002E-2</v>
      </c>
      <c r="D68" s="13">
        <f t="shared" si="1"/>
        <v>2.0469747502005687E-2</v>
      </c>
      <c r="E68" s="13">
        <f t="shared" si="2"/>
        <v>5.2065752768462661E-2</v>
      </c>
      <c r="F68" s="13">
        <f t="shared" si="3"/>
        <v>7.4426056960583374E-3</v>
      </c>
      <c r="G68" s="13">
        <f t="shared" si="4"/>
        <v>7.9926973822105812E-2</v>
      </c>
    </row>
    <row r="69" spans="1:7" x14ac:dyDescent="0.2">
      <c r="A69" s="1">
        <v>10</v>
      </c>
      <c r="B69" s="13">
        <v>0</v>
      </c>
      <c r="C69" s="13">
        <f t="shared" si="5"/>
        <v>3.4867844010000017E-2</v>
      </c>
      <c r="D69" s="13">
        <f t="shared" si="1"/>
        <v>2.0759438033519477E-2</v>
      </c>
      <c r="E69" s="13">
        <f t="shared" si="2"/>
        <v>4.8514342344670475E-2</v>
      </c>
      <c r="F69" s="13">
        <f t="shared" si="3"/>
        <v>6.50634600349823E-3</v>
      </c>
      <c r="G69" s="13">
        <f t="shared" si="4"/>
        <v>7.3469844447173027E-2</v>
      </c>
    </row>
    <row r="70" spans="1:7" x14ac:dyDescent="0.2">
      <c r="A70" s="1">
        <v>11</v>
      </c>
      <c r="B70" s="13">
        <v>0</v>
      </c>
      <c r="C70" s="13">
        <f t="shared" si="5"/>
        <v>3.1381059609000013E-2</v>
      </c>
      <c r="D70" s="13">
        <f t="shared" si="1"/>
        <v>2.0882672810957452E-2</v>
      </c>
      <c r="E70" s="13">
        <f t="shared" si="2"/>
        <v>4.5220684964679667E-2</v>
      </c>
      <c r="F70" s="13">
        <f t="shared" si="3"/>
        <v>5.675009288029163E-3</v>
      </c>
      <c r="G70" s="13">
        <f t="shared" si="4"/>
        <v>6.75680769521739E-2</v>
      </c>
    </row>
    <row r="71" spans="1:7" x14ac:dyDescent="0.2">
      <c r="A71" s="1">
        <v>12</v>
      </c>
      <c r="B71" s="13">
        <v>0</v>
      </c>
      <c r="C71" s="13">
        <f t="shared" si="5"/>
        <v>2.8242953648100012E-2</v>
      </c>
      <c r="D71" s="13">
        <f t="shared" si="1"/>
        <v>2.0864186969271302E-2</v>
      </c>
      <c r="E71" s="13">
        <f t="shared" si="2"/>
        <v>4.2164735522071645E-2</v>
      </c>
      <c r="F71" s="13">
        <f t="shared" si="3"/>
        <v>4.9374385489784926E-3</v>
      </c>
      <c r="G71" s="13">
        <f t="shared" si="4"/>
        <v>6.2171451301550815E-2</v>
      </c>
    </row>
    <row r="74" spans="1:7" ht="21" x14ac:dyDescent="0.25">
      <c r="A74" s="20" t="s">
        <v>34</v>
      </c>
      <c r="B74" s="20"/>
      <c r="C74" s="20"/>
      <c r="D74" s="20"/>
      <c r="E74" s="20"/>
      <c r="F74" s="20"/>
      <c r="G74" s="20"/>
    </row>
    <row r="76" spans="1:7" x14ac:dyDescent="0.2">
      <c r="A76" t="s">
        <v>36</v>
      </c>
    </row>
    <row r="77" spans="1:7" x14ac:dyDescent="0.2">
      <c r="A77" t="s">
        <v>37</v>
      </c>
    </row>
    <row r="78" spans="1:7" x14ac:dyDescent="0.2">
      <c r="A78" t="s">
        <v>38</v>
      </c>
    </row>
    <row r="79" spans="1:7" x14ac:dyDescent="0.2">
      <c r="A79" t="s">
        <v>59</v>
      </c>
    </row>
    <row r="80" spans="1:7" x14ac:dyDescent="0.2">
      <c r="B80" s="17" t="s">
        <v>31</v>
      </c>
      <c r="C80" s="17" t="s">
        <v>27</v>
      </c>
      <c r="D80" s="17" t="s">
        <v>30</v>
      </c>
      <c r="E80" s="17" t="s">
        <v>52</v>
      </c>
      <c r="F80" s="17" t="s">
        <v>53</v>
      </c>
      <c r="G80" s="17" t="s">
        <v>54</v>
      </c>
    </row>
    <row r="81" spans="1:19" x14ac:dyDescent="0.2">
      <c r="A81" s="5" t="s">
        <v>56</v>
      </c>
      <c r="B81" s="19">
        <f ca="1">_xlfn.STDEV.S(B198:B1097)</f>
        <v>7.0702422885089933E-2</v>
      </c>
      <c r="C81" s="19">
        <f t="shared" ref="C81:F81" ca="1" si="6">_xlfn.STDEV.S(C198:C1097)</f>
        <v>0.16436984630979565</v>
      </c>
      <c r="D81" s="19">
        <f t="shared" ca="1" si="6"/>
        <v>7.3592013850636906E-2</v>
      </c>
      <c r="E81" s="19">
        <f t="shared" ca="1" si="6"/>
        <v>0.19635914196163573</v>
      </c>
      <c r="F81" s="19">
        <f t="shared" ca="1" si="6"/>
        <v>3.5229930441014835E-2</v>
      </c>
      <c r="G81" s="19">
        <f t="shared" ref="G81" ca="1" si="7">_xlfn.STDEV.S(G198:G1097)</f>
        <v>0.31466745565912407</v>
      </c>
      <c r="I81" s="21" t="s">
        <v>55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pans="1:19" x14ac:dyDescent="0.2">
      <c r="A82" s="5" t="s">
        <v>57</v>
      </c>
      <c r="B82">
        <f ca="1">B81/$E$81</f>
        <v>0.36006687633063522</v>
      </c>
      <c r="C82">
        <f t="shared" ref="C82:G82" ca="1" si="8">C81/$E$81</f>
        <v>0.83708782116144054</v>
      </c>
      <c r="D82">
        <f t="shared" ca="1" si="8"/>
        <v>0.37478272269602386</v>
      </c>
      <c r="E82">
        <f t="shared" ca="1" si="8"/>
        <v>1</v>
      </c>
      <c r="F82">
        <f t="shared" ca="1" si="8"/>
        <v>0.17941578929845797</v>
      </c>
      <c r="G82">
        <f t="shared" ca="1" si="8"/>
        <v>1.6025098323183913</v>
      </c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pans="1:19" x14ac:dyDescent="0.2">
      <c r="A83" s="5" t="s">
        <v>58</v>
      </c>
      <c r="B83">
        <f ca="1">CORREL(B197:B1097,$E$197:$E$1097)</f>
        <v>0.35913307853210696</v>
      </c>
      <c r="C83">
        <f t="shared" ref="C83:F83" ca="1" si="9">CORREL(C197:C1097,$E$197:$E$1097)</f>
        <v>0.97843719090216674</v>
      </c>
      <c r="D83">
        <f t="shared" ca="1" si="9"/>
        <v>0.77596599880672013</v>
      </c>
      <c r="E83">
        <f t="shared" ca="1" si="9"/>
        <v>0.99999999999999978</v>
      </c>
      <c r="F83">
        <f t="shared" ca="1" si="9"/>
        <v>0.9420613879074391</v>
      </c>
      <c r="G83">
        <f t="shared" ref="G83" ca="1" si="10">CORREL(G197:G1097,$E$197:$E$1097)</f>
        <v>0.99611649950290437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</row>
    <row r="84" spans="1:19" x14ac:dyDescent="0.2">
      <c r="A84" s="5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spans="1:19" x14ac:dyDescent="0.2">
      <c r="A85" s="5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 spans="1:19" x14ac:dyDescent="0.2">
      <c r="A86" s="5"/>
    </row>
    <row r="87" spans="1:19" x14ac:dyDescent="0.2">
      <c r="A87" s="5"/>
    </row>
    <row r="88" spans="1:19" x14ac:dyDescent="0.2">
      <c r="A88" s="5"/>
      <c r="I88" s="21" t="s">
        <v>60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pans="1:19" x14ac:dyDescent="0.2">
      <c r="A89" s="5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spans="1:19" x14ac:dyDescent="0.2">
      <c r="A90" s="5"/>
      <c r="B90" s="2"/>
      <c r="C90" s="2"/>
      <c r="D90" s="2"/>
      <c r="E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 spans="1:19" x14ac:dyDescent="0.2">
      <c r="A91" s="5"/>
      <c r="B91" s="13"/>
      <c r="C91" s="13"/>
      <c r="D91" s="13"/>
      <c r="E91" s="13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 spans="1:19" x14ac:dyDescent="0.2">
      <c r="A92" s="5"/>
      <c r="B92" s="13"/>
      <c r="C92" s="13"/>
      <c r="D92" s="13"/>
      <c r="E92" s="13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4" spans="1:19" x14ac:dyDescent="0.2">
      <c r="A94" s="22" t="s">
        <v>35</v>
      </c>
      <c r="B94" s="22"/>
      <c r="C94" s="22"/>
      <c r="D94" s="22"/>
      <c r="E94" s="22"/>
    </row>
    <row r="95" spans="1:19" x14ac:dyDescent="0.2">
      <c r="A95" s="2" t="s">
        <v>33</v>
      </c>
      <c r="B95" s="2" t="s">
        <v>31</v>
      </c>
      <c r="C95" s="2" t="s">
        <v>27</v>
      </c>
      <c r="D95" s="17" t="s">
        <v>30</v>
      </c>
      <c r="E95" s="17" t="s">
        <v>52</v>
      </c>
      <c r="F95" s="17" t="s">
        <v>53</v>
      </c>
      <c r="G95" s="17" t="s">
        <v>54</v>
      </c>
    </row>
    <row r="96" spans="1:19" x14ac:dyDescent="0.2">
      <c r="A96" s="14">
        <v>-1</v>
      </c>
      <c r="B96" s="14">
        <v>0</v>
      </c>
      <c r="C96" s="12">
        <v>0</v>
      </c>
      <c r="D96" s="16">
        <v>0</v>
      </c>
      <c r="E96" s="16">
        <v>0</v>
      </c>
      <c r="F96" s="16">
        <v>0</v>
      </c>
      <c r="G96" s="16">
        <v>0</v>
      </c>
    </row>
    <row r="97" spans="1:7" x14ac:dyDescent="0.2">
      <c r="A97" s="14">
        <v>0</v>
      </c>
      <c r="B97" s="13">
        <f>$B$11</f>
        <v>7.1999999999999995E-2</v>
      </c>
      <c r="C97" s="13">
        <f>$B$10*C96+B97</f>
        <v>7.1999999999999995E-2</v>
      </c>
      <c r="D97" s="13">
        <f>$B$45*D96+$B$46*C97</f>
        <v>3.0852409766993242E-3</v>
      </c>
      <c r="E97" s="13">
        <f>D96*$B$49+C97*$B$50</f>
        <v>7.1999999999999995E-2</v>
      </c>
      <c r="F97" s="13">
        <f>D96*$B$51+C97*$B$52</f>
        <v>1.6703999999999997E-2</v>
      </c>
      <c r="G97" s="13">
        <f>D96*$B$47+C97*$B$48</f>
        <v>0.12556774783569644</v>
      </c>
    </row>
    <row r="98" spans="1:7" x14ac:dyDescent="0.2">
      <c r="A98" s="14">
        <v>1</v>
      </c>
      <c r="B98" s="13">
        <f ca="1">_xlfn.NORM.INV(RAND(),0,$B$11)</f>
        <v>-1.1769627906085683E-2</v>
      </c>
      <c r="C98" s="13">
        <f t="shared" ref="C98:C161" ca="1" si="11">$B$10*C97+B98</f>
        <v>5.3030372093914313E-2</v>
      </c>
      <c r="D98" s="13">
        <f t="shared" ref="D98:D161" ca="1" si="12">$B$45*D97+$B$46*C98</f>
        <v>5.1760905667239563E-3</v>
      </c>
      <c r="E98" s="13">
        <f t="shared" ref="E98:E161" ca="1" si="13">D97*$B$49+C98*$B$50</f>
        <v>5.5087199411713861E-2</v>
      </c>
      <c r="F98" s="13">
        <f t="shared" ref="F98:F161" ca="1" si="14">D97*$B$51+C98*$B$52</f>
        <v>1.2064454356923373E-2</v>
      </c>
      <c r="G98" s="13">
        <f ca="1">D97*$B$47+C98*$B$48</f>
        <v>9.4392990849091599E-2</v>
      </c>
    </row>
    <row r="99" spans="1:7" x14ac:dyDescent="0.2">
      <c r="A99" s="14">
        <v>2</v>
      </c>
      <c r="B99" s="13">
        <f t="shared" ref="B99:B162" ca="1" si="15">_xlfn.NORM.INV(RAND(),0,$B$11)</f>
        <v>2.9960521183060022E-2</v>
      </c>
      <c r="C99" s="13">
        <f t="shared" ca="1" si="11"/>
        <v>7.7687856067582911E-2</v>
      </c>
      <c r="D99" s="13">
        <f t="shared" ca="1" si="12"/>
        <v>8.200504190100915E-3</v>
      </c>
      <c r="E99" s="13">
        <f t="shared" ca="1" si="13"/>
        <v>8.1138583112065552E-2</v>
      </c>
      <c r="F99" s="13">
        <f t="shared" ca="1" si="14"/>
        <v>1.7623298270519248E-2</v>
      </c>
      <c r="G99" s="13">
        <f t="shared" ref="G99:G162" ca="1" si="16">D98*$B$47+C99*$B$48</f>
        <v>0.13868873759355158</v>
      </c>
    </row>
    <row r="100" spans="1:7" x14ac:dyDescent="0.2">
      <c r="A100" s="14">
        <v>3</v>
      </c>
      <c r="B100" s="13">
        <f t="shared" ca="1" si="15"/>
        <v>6.1633120574387891E-2</v>
      </c>
      <c r="C100" s="13">
        <f t="shared" ca="1" si="11"/>
        <v>0.13155219103521251</v>
      </c>
      <c r="D100" s="13">
        <f t="shared" ca="1" si="12"/>
        <v>1.3355082198860717E-2</v>
      </c>
      <c r="E100" s="13">
        <f t="shared" ca="1" si="13"/>
        <v>0.13701919382861313</v>
      </c>
      <c r="F100" s="13">
        <f t="shared" ca="1" si="14"/>
        <v>2.988593599613483E-2</v>
      </c>
      <c r="G100" s="13">
        <f t="shared" ca="1" si="16"/>
        <v>0.2344985353296358</v>
      </c>
    </row>
    <row r="101" spans="1:7" x14ac:dyDescent="0.2">
      <c r="A101" s="14">
        <v>4</v>
      </c>
      <c r="B101" s="13">
        <f t="shared" ca="1" si="15"/>
        <v>-4.1244619444474773E-2</v>
      </c>
      <c r="C101" s="13">
        <f t="shared" ca="1" si="11"/>
        <v>7.7152352487216497E-2</v>
      </c>
      <c r="D101" s="13">
        <f t="shared" ca="1" si="12"/>
        <v>1.587530671706032E-2</v>
      </c>
      <c r="E101" s="13">
        <f t="shared" ca="1" si="13"/>
        <v>8.6055740619790308E-2</v>
      </c>
      <c r="F101" s="13">
        <f t="shared" ca="1" si="14"/>
        <v>1.6866552753655662E-2</v>
      </c>
      <c r="G101" s="13">
        <f t="shared" ca="1" si="16"/>
        <v>0.14281349070178856</v>
      </c>
    </row>
    <row r="102" spans="1:7" x14ac:dyDescent="0.2">
      <c r="A102" s="14">
        <v>5</v>
      </c>
      <c r="B102" s="13">
        <f t="shared" ca="1" si="15"/>
        <v>-4.9576400380397706E-2</v>
      </c>
      <c r="C102" s="13">
        <f t="shared" ca="1" si="11"/>
        <v>1.9860716858097149E-2</v>
      </c>
      <c r="D102" s="13">
        <f t="shared" ca="1" si="12"/>
        <v>1.5792264927154305E-2</v>
      </c>
      <c r="E102" s="13">
        <f t="shared" ca="1" si="13"/>
        <v>3.0444254669470695E-2</v>
      </c>
      <c r="F102" s="13">
        <f t="shared" ca="1" si="14"/>
        <v>3.3799959249592071E-3</v>
      </c>
      <c r="G102" s="13">
        <f t="shared" ca="1" si="16"/>
        <v>4.4455826326591119E-2</v>
      </c>
    </row>
    <row r="103" spans="1:7" x14ac:dyDescent="0.2">
      <c r="A103" s="14">
        <v>6</v>
      </c>
      <c r="B103" s="13">
        <f t="shared" ca="1" si="15"/>
        <v>0.15962881384091435</v>
      </c>
      <c r="C103" s="13">
        <f t="shared" ca="1" si="11"/>
        <v>0.17750345901320178</v>
      </c>
      <c r="D103" s="13">
        <f t="shared" ca="1" si="12"/>
        <v>2.2469190439885382E-2</v>
      </c>
      <c r="E103" s="13">
        <f t="shared" ca="1" si="13"/>
        <v>0.18803163563130465</v>
      </c>
      <c r="F103" s="13">
        <f t="shared" ca="1" si="14"/>
        <v>3.9959534003362877E-2</v>
      </c>
      <c r="G103" s="13">
        <f t="shared" ca="1" si="16"/>
        <v>0.31933285556281493</v>
      </c>
    </row>
    <row r="104" spans="1:7" x14ac:dyDescent="0.2">
      <c r="A104" s="14">
        <v>7</v>
      </c>
      <c r="B104" s="13">
        <f t="shared" ca="1" si="15"/>
        <v>-0.16531353733072734</v>
      </c>
      <c r="C104" s="13">
        <f t="shared" ca="1" si="11"/>
        <v>-5.5604242188457553E-3</v>
      </c>
      <c r="D104" s="13">
        <f t="shared" ca="1" si="12"/>
        <v>2.0908861743625363E-2</v>
      </c>
      <c r="E104" s="13">
        <f t="shared" ca="1" si="13"/>
        <v>9.4190360744111652E-3</v>
      </c>
      <c r="F104" s="13">
        <f t="shared" ca="1" si="14"/>
        <v>-3.0276358127900183E-3</v>
      </c>
      <c r="G104" s="13">
        <f t="shared" ca="1" si="16"/>
        <v>4.1997326965547508E-3</v>
      </c>
    </row>
    <row r="105" spans="1:7" x14ac:dyDescent="0.2">
      <c r="A105" s="14">
        <v>8</v>
      </c>
      <c r="B105" s="13">
        <f t="shared" ca="1" si="15"/>
        <v>-0.13877126093372785</v>
      </c>
      <c r="C105" s="13">
        <f t="shared" ca="1" si="11"/>
        <v>-0.14377564273068905</v>
      </c>
      <c r="D105" s="13">
        <f t="shared" ca="1" si="12"/>
        <v>1.3517740221029233E-2</v>
      </c>
      <c r="E105" s="13">
        <f t="shared" ca="1" si="13"/>
        <v>-0.12983640156827214</v>
      </c>
      <c r="F105" s="13">
        <f t="shared" ca="1" si="14"/>
        <v>-3.4972901088360216E-2</v>
      </c>
      <c r="G105" s="13">
        <f t="shared" ca="1" si="16"/>
        <v>-0.23781218058855449</v>
      </c>
    </row>
    <row r="106" spans="1:7" x14ac:dyDescent="0.2">
      <c r="A106" s="14">
        <v>9</v>
      </c>
      <c r="B106" s="13">
        <f t="shared" ca="1" si="15"/>
        <v>7.0542899995751626E-2</v>
      </c>
      <c r="C106" s="13">
        <f t="shared" ca="1" si="11"/>
        <v>-5.885517846186851E-2</v>
      </c>
      <c r="D106" s="13">
        <f t="shared" ca="1" si="12"/>
        <v>1.0200394022171986E-2</v>
      </c>
      <c r="E106" s="13">
        <f t="shared" ca="1" si="13"/>
        <v>-4.9843351647849019E-2</v>
      </c>
      <c r="F106" s="13">
        <f t="shared" ca="1" si="14"/>
        <v>-1.4699773313579753E-2</v>
      </c>
      <c r="G106" s="13">
        <f t="shared" ca="1" si="16"/>
        <v>-9.428256368277621E-2</v>
      </c>
    </row>
    <row r="107" spans="1:7" x14ac:dyDescent="0.2">
      <c r="A107" s="14">
        <v>10</v>
      </c>
      <c r="B107" s="13">
        <f t="shared" ca="1" si="15"/>
        <v>-0.10836315530150364</v>
      </c>
      <c r="C107" s="13">
        <f t="shared" ca="1" si="11"/>
        <v>-0.16133281591718529</v>
      </c>
      <c r="D107" s="13">
        <f t="shared" ca="1" si="12"/>
        <v>2.6870115757257713E-3</v>
      </c>
      <c r="E107" s="13">
        <f t="shared" ca="1" si="13"/>
        <v>-0.15453255323573731</v>
      </c>
      <c r="F107" s="13">
        <f t="shared" ca="1" si="14"/>
        <v>-3.8218043763834954E-2</v>
      </c>
      <c r="G107" s="13">
        <f t="shared" ca="1" si="16"/>
        <v>-0.27505496817812292</v>
      </c>
    </row>
    <row r="108" spans="1:7" x14ac:dyDescent="0.2">
      <c r="A108" s="14">
        <v>11</v>
      </c>
      <c r="B108" s="13">
        <f t="shared" ca="1" si="15"/>
        <v>4.6922472424032066E-2</v>
      </c>
      <c r="C108" s="13">
        <f t="shared" ca="1" si="11"/>
        <v>-9.827706190143469E-2</v>
      </c>
      <c r="D108" s="13">
        <f t="shared" ca="1" si="12"/>
        <v>-1.6823171326758074E-3</v>
      </c>
      <c r="E108" s="13">
        <f t="shared" ca="1" si="13"/>
        <v>-9.6485720850950848E-2</v>
      </c>
      <c r="F108" s="13">
        <f t="shared" ca="1" si="14"/>
        <v>-2.3008073922988974E-2</v>
      </c>
      <c r="G108" s="13">
        <f t="shared" ca="1" si="16"/>
        <v>-0.16973294720791535</v>
      </c>
    </row>
    <row r="109" spans="1:7" x14ac:dyDescent="0.2">
      <c r="A109" s="14">
        <v>12</v>
      </c>
      <c r="B109" s="13">
        <f t="shared" ca="1" si="15"/>
        <v>-9.3867334017694329E-2</v>
      </c>
      <c r="C109" s="13">
        <f t="shared" ca="1" si="11"/>
        <v>-0.18231668972898557</v>
      </c>
      <c r="D109" s="13">
        <f t="shared" ca="1" si="12"/>
        <v>-9.3957054402680016E-3</v>
      </c>
      <c r="E109" s="13">
        <f t="shared" ca="1" si="13"/>
        <v>-0.18343823448410276</v>
      </c>
      <c r="F109" s="13">
        <f t="shared" ca="1" si="14"/>
        <v>-4.2167372825531055E-2</v>
      </c>
      <c r="G109" s="13">
        <f t="shared" ca="1" si="16"/>
        <v>-0.31900017393036412</v>
      </c>
    </row>
    <row r="110" spans="1:7" x14ac:dyDescent="0.2">
      <c r="A110" s="14">
        <v>13</v>
      </c>
      <c r="B110" s="13">
        <f t="shared" ca="1" si="15"/>
        <v>-4.1368760375178901E-3</v>
      </c>
      <c r="C110" s="13">
        <f t="shared" ca="1" si="11"/>
        <v>-0.16822189679360491</v>
      </c>
      <c r="D110" s="13">
        <f t="shared" ca="1" si="12"/>
        <v>-1.6051276941699458E-2</v>
      </c>
      <c r="E110" s="13">
        <f t="shared" ca="1" si="13"/>
        <v>-0.17448570042045025</v>
      </c>
      <c r="F110" s="13">
        <f t="shared" ca="1" si="14"/>
        <v>-3.8300878835402279E-2</v>
      </c>
      <c r="G110" s="13">
        <f t="shared" ca="1" si="16"/>
        <v>-0.29918960033329212</v>
      </c>
    </row>
    <row r="111" spans="1:7" x14ac:dyDescent="0.2">
      <c r="A111" s="14">
        <v>14</v>
      </c>
      <c r="B111" s="13">
        <f t="shared" ca="1" si="15"/>
        <v>4.614656282155763E-2</v>
      </c>
      <c r="C111" s="13">
        <f t="shared" ca="1" si="11"/>
        <v>-0.10525314429268678</v>
      </c>
      <c r="D111" s="13">
        <f t="shared" ca="1" si="12"/>
        <v>-1.9616995380102857E-2</v>
      </c>
      <c r="E111" s="13">
        <f t="shared" ca="1" si="13"/>
        <v>-0.11595399558715309</v>
      </c>
      <c r="F111" s="13">
        <f t="shared" ca="1" si="14"/>
        <v>-2.3177430725745241E-2</v>
      </c>
      <c r="G111" s="13">
        <f t="shared" ca="1" si="16"/>
        <v>-0.19348875749532191</v>
      </c>
    </row>
    <row r="112" spans="1:7" x14ac:dyDescent="0.2">
      <c r="A112" s="14">
        <v>15</v>
      </c>
      <c r="B112" s="13">
        <f t="shared" ca="1" si="15"/>
        <v>-0.10473699950614258</v>
      </c>
      <c r="C112" s="13">
        <f t="shared" ca="1" si="11"/>
        <v>-0.1994648293695607</v>
      </c>
      <c r="D112" s="13">
        <f t="shared" ca="1" si="12"/>
        <v>-2.700993536509682E-2</v>
      </c>
      <c r="E112" s="13">
        <f t="shared" ca="1" si="13"/>
        <v>-0.21254282628962928</v>
      </c>
      <c r="F112" s="13">
        <f t="shared" ca="1" si="14"/>
        <v>-4.4758792771010122E-2</v>
      </c>
      <c r="G112" s="13">
        <f t="shared" ca="1" si="16"/>
        <v>-0.35999898710356609</v>
      </c>
    </row>
    <row r="113" spans="1:7" x14ac:dyDescent="0.2">
      <c r="A113" s="14">
        <v>16</v>
      </c>
      <c r="B113" s="13">
        <f t="shared" ca="1" si="15"/>
        <v>8.6464351612833029E-2</v>
      </c>
      <c r="C113" s="13">
        <f t="shared" ca="1" si="11"/>
        <v>-9.3053994819771613E-2</v>
      </c>
      <c r="D113" s="13">
        <f t="shared" ca="1" si="12"/>
        <v>-2.9408118432956629E-2</v>
      </c>
      <c r="E113" s="13">
        <f t="shared" ca="1" si="13"/>
        <v>-0.11106061839650283</v>
      </c>
      <c r="F113" s="13">
        <f t="shared" ca="1" si="14"/>
        <v>-1.9499758463286193E-2</v>
      </c>
      <c r="G113" s="13">
        <f t="shared" ca="1" si="16"/>
        <v>-0.17899136440391616</v>
      </c>
    </row>
    <row r="114" spans="1:7" x14ac:dyDescent="0.2">
      <c r="A114" s="14">
        <v>17</v>
      </c>
      <c r="B114" s="13">
        <f t="shared" ca="1" si="15"/>
        <v>-7.5985469576460379E-2</v>
      </c>
      <c r="C114" s="13">
        <f t="shared" ca="1" si="11"/>
        <v>-0.15973406491425485</v>
      </c>
      <c r="D114" s="13">
        <f t="shared" ca="1" si="12"/>
        <v>-3.4522474116588993E-2</v>
      </c>
      <c r="E114" s="13">
        <f t="shared" ca="1" si="13"/>
        <v>-0.17933947720289259</v>
      </c>
      <c r="F114" s="13">
        <f t="shared" ca="1" si="14"/>
        <v>-3.4784075234625143E-2</v>
      </c>
      <c r="G114" s="13">
        <f t="shared" ca="1" si="16"/>
        <v>-0.2967644385395885</v>
      </c>
    </row>
    <row r="115" spans="1:7" x14ac:dyDescent="0.2">
      <c r="A115" s="14">
        <v>18</v>
      </c>
      <c r="B115" s="13">
        <f t="shared" ca="1" si="15"/>
        <v>-1.3164305107003445E-2</v>
      </c>
      <c r="C115" s="13">
        <f t="shared" ca="1" si="11"/>
        <v>-0.15692496352983282</v>
      </c>
      <c r="D115" s="13">
        <f t="shared" ca="1" si="12"/>
        <v>-3.9215535393888119E-2</v>
      </c>
      <c r="E115" s="13">
        <f t="shared" ca="1" si="13"/>
        <v>-0.17993994627422549</v>
      </c>
      <c r="F115" s="13">
        <f t="shared" ca="1" si="14"/>
        <v>-3.3736853540571661E-2</v>
      </c>
      <c r="G115" s="13">
        <f t="shared" ca="1" si="16"/>
        <v>-0.29502858151282074</v>
      </c>
    </row>
    <row r="116" spans="1:7" x14ac:dyDescent="0.2">
      <c r="A116" s="14">
        <v>19</v>
      </c>
      <c r="B116" s="13">
        <f t="shared" ca="1" si="15"/>
        <v>-1.2784092300090939E-2</v>
      </c>
      <c r="C116" s="13">
        <f t="shared" ca="1" si="11"/>
        <v>-0.15401655947694048</v>
      </c>
      <c r="D116" s="13">
        <f t="shared" ca="1" si="12"/>
        <v>-4.3507835567900208E-2</v>
      </c>
      <c r="E116" s="13">
        <f t="shared" ca="1" si="13"/>
        <v>-0.18016024973953257</v>
      </c>
      <c r="F116" s="13">
        <f t="shared" ca="1" si="14"/>
        <v>-3.2699173728189507E-2</v>
      </c>
      <c r="G116" s="13">
        <f t="shared" ca="1" si="16"/>
        <v>-0.29285897228770308</v>
      </c>
    </row>
    <row r="117" spans="1:7" x14ac:dyDescent="0.2">
      <c r="A117" s="14">
        <v>20</v>
      </c>
      <c r="B117" s="13">
        <f t="shared" ca="1" si="15"/>
        <v>7.3117063782740813E-2</v>
      </c>
      <c r="C117" s="13">
        <f t="shared" ca="1" si="11"/>
        <v>-6.5497839746505623E-2</v>
      </c>
      <c r="D117" s="13">
        <f t="shared" ca="1" si="12"/>
        <v>-4.3754504212170989E-2</v>
      </c>
      <c r="E117" s="13">
        <f t="shared" ca="1" si="13"/>
        <v>-9.4503063458439091E-2</v>
      </c>
      <c r="F117" s="13">
        <f t="shared" ca="1" si="14"/>
        <v>-1.1830892870605021E-2</v>
      </c>
      <c r="G117" s="13">
        <f t="shared" ca="1" si="16"/>
        <v>-0.14113740341552325</v>
      </c>
    </row>
    <row r="118" spans="1:7" x14ac:dyDescent="0.2">
      <c r="A118" s="14">
        <v>21</v>
      </c>
      <c r="B118" s="13">
        <f t="shared" ca="1" si="15"/>
        <v>4.4627979504372715E-2</v>
      </c>
      <c r="C118" s="13">
        <f t="shared" ca="1" si="11"/>
        <v>-1.432007626748235E-2</v>
      </c>
      <c r="D118" s="13">
        <f t="shared" ca="1" si="12"/>
        <v>-4.179366286536719E-2</v>
      </c>
      <c r="E118" s="13">
        <f t="shared" ca="1" si="13"/>
        <v>-4.3489745742263011E-2</v>
      </c>
      <c r="F118" s="13">
        <f t="shared" ca="1" si="14"/>
        <v>6.142396501865148E-5</v>
      </c>
      <c r="G118" s="13">
        <f t="shared" ca="1" si="16"/>
        <v>-5.2036126592268972E-2</v>
      </c>
    </row>
    <row r="119" spans="1:7" x14ac:dyDescent="0.2">
      <c r="A119" s="14">
        <v>22</v>
      </c>
      <c r="B119" s="13">
        <f t="shared" ca="1" si="15"/>
        <v>8.6581275998628693E-2</v>
      </c>
      <c r="C119" s="13">
        <f t="shared" ca="1" si="11"/>
        <v>7.3693207357894572E-2</v>
      </c>
      <c r="D119" s="13">
        <f t="shared" ca="1" si="12"/>
        <v>-3.6176775877346731E-2</v>
      </c>
      <c r="E119" s="13">
        <f t="shared" ca="1" si="13"/>
        <v>4.5830765447649781E-2</v>
      </c>
      <c r="F119" s="13">
        <f t="shared" ca="1" si="14"/>
        <v>2.0328867368619937E-2</v>
      </c>
      <c r="G119" s="13">
        <f t="shared" ca="1" si="16"/>
        <v>0.10267150334216826</v>
      </c>
    </row>
    <row r="120" spans="1:7" x14ac:dyDescent="0.2">
      <c r="A120" s="14">
        <v>23</v>
      </c>
      <c r="B120" s="13">
        <f t="shared" ca="1" si="15"/>
        <v>-3.0310004911122811E-2</v>
      </c>
      <c r="C120" s="13">
        <f t="shared" ca="1" si="11"/>
        <v>3.6013881710982305E-2</v>
      </c>
      <c r="D120" s="13">
        <f t="shared" ca="1" si="12"/>
        <v>-3.2504960615343748E-2</v>
      </c>
      <c r="E120" s="13">
        <f t="shared" ca="1" si="13"/>
        <v>1.1896031126084484E-2</v>
      </c>
      <c r="F120" s="13">
        <f t="shared" ca="1" si="14"/>
        <v>1.1152891224796041E-2</v>
      </c>
      <c r="G120" s="13">
        <f t="shared" ca="1" si="16"/>
        <v>4.0432910674762332E-2</v>
      </c>
    </row>
    <row r="121" spans="1:7" x14ac:dyDescent="0.2">
      <c r="A121" s="14">
        <v>24</v>
      </c>
      <c r="B121" s="13">
        <f t="shared" ca="1" si="15"/>
        <v>-5.202412752719863E-3</v>
      </c>
      <c r="C121" s="13">
        <f t="shared" ca="1" si="11"/>
        <v>2.7210080787164213E-2</v>
      </c>
      <c r="D121" s="13">
        <f t="shared" ca="1" si="12"/>
        <v>-2.9426438625359666E-2</v>
      </c>
      <c r="E121" s="13">
        <f t="shared" ca="1" si="13"/>
        <v>5.540107043601715E-3</v>
      </c>
      <c r="F121" s="13">
        <f t="shared" ca="1" si="14"/>
        <v>8.826455696875346E-3</v>
      </c>
      <c r="G121" s="13">
        <f t="shared" ca="1" si="16"/>
        <v>2.7350113894495903E-2</v>
      </c>
    </row>
    <row r="122" spans="1:7" x14ac:dyDescent="0.2">
      <c r="A122" s="14">
        <v>25</v>
      </c>
      <c r="B122" s="13">
        <f t="shared" ca="1" si="15"/>
        <v>-1.3035099813295491E-3</v>
      </c>
      <c r="C122" s="13">
        <f t="shared" ca="1" si="11"/>
        <v>2.3185562727118244E-2</v>
      </c>
      <c r="D122" s="13">
        <f t="shared" ca="1" si="12"/>
        <v>-2.6701506222114375E-2</v>
      </c>
      <c r="E122" s="13">
        <f t="shared" ca="1" si="13"/>
        <v>3.5679369768784677E-3</v>
      </c>
      <c r="F122" s="13">
        <f t="shared" ca="1" si="14"/>
        <v>7.6546951397192461E-3</v>
      </c>
      <c r="G122" s="13">
        <f t="shared" ca="1" si="16"/>
        <v>2.2235420474381849E-2</v>
      </c>
    </row>
    <row r="123" spans="1:7" x14ac:dyDescent="0.2">
      <c r="A123" s="14">
        <v>26</v>
      </c>
      <c r="B123" s="13">
        <f t="shared" ca="1" si="15"/>
        <v>3.1173411851000678E-2</v>
      </c>
      <c r="C123" s="13">
        <f t="shared" ca="1" si="11"/>
        <v>5.2040418305407093E-2</v>
      </c>
      <c r="D123" s="13">
        <f t="shared" ca="1" si="12"/>
        <v>-2.2900458727772462E-2</v>
      </c>
      <c r="E123" s="13">
        <f t="shared" ca="1" si="13"/>
        <v>3.4239414157330846E-2</v>
      </c>
      <c r="F123" s="13">
        <f t="shared" ca="1" si="14"/>
        <v>1.413829352803129E-2</v>
      </c>
      <c r="G123" s="13">
        <f t="shared" ca="1" si="16"/>
        <v>7.4243545960260809E-2</v>
      </c>
    </row>
    <row r="124" spans="1:7" x14ac:dyDescent="0.2">
      <c r="A124" s="14">
        <v>27</v>
      </c>
      <c r="B124" s="13">
        <f t="shared" ca="1" si="15"/>
        <v>-7.4058443036972746E-2</v>
      </c>
      <c r="C124" s="13">
        <f t="shared" ca="1" si="11"/>
        <v>-2.7222066562106358E-2</v>
      </c>
      <c r="D124" s="13">
        <f t="shared" ca="1" si="12"/>
        <v>-2.2719503088035942E-2</v>
      </c>
      <c r="E124" s="13">
        <f t="shared" ca="1" si="13"/>
        <v>-4.2489039047287999E-2</v>
      </c>
      <c r="F124" s="13">
        <f t="shared" ca="1" si="14"/>
        <v>-4.5445506341276042E-3</v>
      </c>
      <c r="G124" s="13">
        <f t="shared" ca="1" si="16"/>
        <v>-6.1639019298138906E-2</v>
      </c>
    </row>
    <row r="125" spans="1:7" x14ac:dyDescent="0.2">
      <c r="A125" s="14">
        <v>28</v>
      </c>
      <c r="B125" s="13">
        <f t="shared" ca="1" si="15"/>
        <v>-5.6433764768349597E-2</v>
      </c>
      <c r="C125" s="13">
        <f t="shared" ca="1" si="11"/>
        <v>-8.0933624674245322E-2</v>
      </c>
      <c r="D125" s="13">
        <f t="shared" ca="1" si="12"/>
        <v>-2.4850765503739519E-2</v>
      </c>
      <c r="E125" s="13">
        <f t="shared" ca="1" si="13"/>
        <v>-9.6079960066269288E-2</v>
      </c>
      <c r="F125" s="13">
        <f t="shared" ca="1" si="14"/>
        <v>-1.7019626018950133E-2</v>
      </c>
      <c r="G125" s="13">
        <f t="shared" ca="1" si="16"/>
        <v>-0.15519986828474128</v>
      </c>
    </row>
    <row r="126" spans="1:7" x14ac:dyDescent="0.2">
      <c r="A126" s="14">
        <v>29</v>
      </c>
      <c r="B126" s="13">
        <f t="shared" ca="1" si="15"/>
        <v>9.1167108182928058E-2</v>
      </c>
      <c r="C126" s="13">
        <f t="shared" ca="1" si="11"/>
        <v>1.8326845976107273E-2</v>
      </c>
      <c r="D126" s="13">
        <f t="shared" ca="1" si="12"/>
        <v>-2.2603259228629088E-2</v>
      </c>
      <c r="E126" s="13">
        <f t="shared" ca="1" si="13"/>
        <v>1.7596689736142611E-3</v>
      </c>
      <c r="F126" s="13">
        <f t="shared" ca="1" si="14"/>
        <v>6.1736207987460765E-3</v>
      </c>
      <c r="G126" s="13">
        <f t="shared" ca="1" si="16"/>
        <v>1.6591868688853855E-2</v>
      </c>
    </row>
    <row r="127" spans="1:7" x14ac:dyDescent="0.2">
      <c r="A127" s="14">
        <v>30</v>
      </c>
      <c r="B127" s="13">
        <f t="shared" ca="1" si="15"/>
        <v>-9.7335594989523627E-2</v>
      </c>
      <c r="C127" s="13">
        <f t="shared" ca="1" si="11"/>
        <v>-8.084143361102708E-2</v>
      </c>
      <c r="D127" s="13">
        <f t="shared" ca="1" si="12"/>
        <v>-2.4737410859957912E-2</v>
      </c>
      <c r="E127" s="13">
        <f t="shared" ca="1" si="13"/>
        <v>-9.5910273096779811E-2</v>
      </c>
      <c r="F127" s="13">
        <f t="shared" ca="1" si="14"/>
        <v>-1.7007227217410964E-2</v>
      </c>
      <c r="G127" s="13">
        <f t="shared" ca="1" si="16"/>
        <v>-0.15496719109002036</v>
      </c>
    </row>
    <row r="128" spans="1:7" x14ac:dyDescent="0.2">
      <c r="A128" s="14">
        <v>31</v>
      </c>
      <c r="B128" s="13">
        <f t="shared" ca="1" si="15"/>
        <v>-6.1185054099474293E-2</v>
      </c>
      <c r="C128" s="13">
        <f t="shared" ca="1" si="11"/>
        <v>-0.13394234434939867</v>
      </c>
      <c r="D128" s="13">
        <f t="shared" ca="1" si="12"/>
        <v>-2.9021395706886076E-2</v>
      </c>
      <c r="E128" s="13">
        <f t="shared" ca="1" si="13"/>
        <v>-0.15043395158937062</v>
      </c>
      <c r="F128" s="13">
        <f t="shared" ca="1" si="14"/>
        <v>-2.9161597449223742E-2</v>
      </c>
      <c r="G128" s="13">
        <f t="shared" ca="1" si="16"/>
        <v>-0.24889495661268551</v>
      </c>
    </row>
    <row r="129" spans="1:7" x14ac:dyDescent="0.2">
      <c r="A129" s="14">
        <v>32</v>
      </c>
      <c r="B129" s="13">
        <f t="shared" ca="1" si="15"/>
        <v>-3.5137674770592785E-2</v>
      </c>
      <c r="C129" s="13">
        <f t="shared" ca="1" si="11"/>
        <v>-0.15568578468505159</v>
      </c>
      <c r="D129" s="13">
        <f t="shared" ca="1" si="12"/>
        <v>-3.3985034599689538E-2</v>
      </c>
      <c r="E129" s="13">
        <f t="shared" ca="1" si="13"/>
        <v>-0.17503338182297565</v>
      </c>
      <c r="F129" s="13">
        <f t="shared" ca="1" si="14"/>
        <v>-3.3874780778932773E-2</v>
      </c>
      <c r="G129" s="13">
        <f t="shared" ca="1" si="16"/>
        <v>-0.28946506573424535</v>
      </c>
    </row>
    <row r="130" spans="1:7" x14ac:dyDescent="0.2">
      <c r="A130" s="14">
        <v>33</v>
      </c>
      <c r="B130" s="13">
        <f t="shared" ca="1" si="15"/>
        <v>-3.6454312437305528E-2</v>
      </c>
      <c r="C130" s="13">
        <f t="shared" ca="1" si="11"/>
        <v>-0.17657151865385196</v>
      </c>
      <c r="D130" s="13">
        <f t="shared" ca="1" si="12"/>
        <v>-3.9551584269105544E-2</v>
      </c>
      <c r="E130" s="13">
        <f t="shared" ca="1" si="13"/>
        <v>-0.1992282083869783</v>
      </c>
      <c r="F130" s="13">
        <f t="shared" ca="1" si="14"/>
        <v>-3.8336416318650993E-2</v>
      </c>
      <c r="G130" s="13">
        <f t="shared" ca="1" si="16"/>
        <v>-0.32895970092137594</v>
      </c>
    </row>
    <row r="131" spans="1:7" x14ac:dyDescent="0.2">
      <c r="A131" s="14">
        <v>34</v>
      </c>
      <c r="B131" s="13">
        <f t="shared" ca="1" si="15"/>
        <v>-7.5921499181743832E-2</v>
      </c>
      <c r="C131" s="13">
        <f t="shared" ca="1" si="11"/>
        <v>-0.23483586597021061</v>
      </c>
      <c r="D131" s="13">
        <f t="shared" ca="1" si="12"/>
        <v>-4.7287264992523975E-2</v>
      </c>
      <c r="E131" s="13">
        <f t="shared" ca="1" si="13"/>
        <v>-0.26120358881628097</v>
      </c>
      <c r="F131" s="13">
        <f t="shared" ca="1" si="14"/>
        <v>-5.1423265054944697E-2</v>
      </c>
      <c r="G131" s="13">
        <f t="shared" ca="1" si="16"/>
        <v>-0.43401540447533643</v>
      </c>
    </row>
    <row r="132" spans="1:7" x14ac:dyDescent="0.2">
      <c r="A132" s="14">
        <v>35</v>
      </c>
      <c r="B132" s="13">
        <f t="shared" ca="1" si="15"/>
        <v>-2.6474340563540658E-2</v>
      </c>
      <c r="C132" s="13">
        <f t="shared" ca="1" si="11"/>
        <v>-0.23782661993673021</v>
      </c>
      <c r="D132" s="13">
        <f t="shared" ca="1" si="12"/>
        <v>-5.4695942658129895E-2</v>
      </c>
      <c r="E132" s="13">
        <f t="shared" ca="1" si="13"/>
        <v>-0.26935146326507953</v>
      </c>
      <c r="F132" s="13">
        <f t="shared" ca="1" si="14"/>
        <v>-5.1518893999232887E-2</v>
      </c>
      <c r="G132" s="13">
        <f t="shared" ca="1" si="16"/>
        <v>-0.44401575259553316</v>
      </c>
    </row>
    <row r="133" spans="1:7" x14ac:dyDescent="0.2">
      <c r="A133" s="14">
        <v>36</v>
      </c>
      <c r="B133" s="13">
        <f t="shared" ca="1" si="15"/>
        <v>3.3709589746571109E-2</v>
      </c>
      <c r="C133" s="13">
        <f t="shared" ca="1" si="11"/>
        <v>-0.18033436819648607</v>
      </c>
      <c r="D133" s="13">
        <f t="shared" ca="1" si="12"/>
        <v>-5.9205126533526324E-2</v>
      </c>
      <c r="E133" s="13">
        <f t="shared" ca="1" si="13"/>
        <v>-0.21679832996857268</v>
      </c>
      <c r="F133" s="13">
        <f t="shared" ca="1" si="14"/>
        <v>-3.7607753856022719E-2</v>
      </c>
      <c r="G133" s="13">
        <f t="shared" ca="1" si="16"/>
        <v>-0.34833170067361574</v>
      </c>
    </row>
    <row r="134" spans="1:7" x14ac:dyDescent="0.2">
      <c r="A134" s="14">
        <v>37</v>
      </c>
      <c r="B134" s="13">
        <f t="shared" ca="1" si="15"/>
        <v>-7.8514772705662872E-2</v>
      </c>
      <c r="C134" s="13">
        <f t="shared" ca="1" si="11"/>
        <v>-0.24081570408250033</v>
      </c>
      <c r="D134" s="13">
        <f t="shared" ca="1" si="12"/>
        <v>-6.6040654873537094E-2</v>
      </c>
      <c r="E134" s="13">
        <f t="shared" ca="1" si="13"/>
        <v>-0.28028578843818452</v>
      </c>
      <c r="F134" s="13">
        <f t="shared" ca="1" si="14"/>
        <v>-5.1290713561880703E-2</v>
      </c>
      <c r="G134" s="13">
        <f t="shared" ca="1" si="16"/>
        <v>-0.45659984854852448</v>
      </c>
    </row>
    <row r="135" spans="1:7" x14ac:dyDescent="0.2">
      <c r="A135" s="14">
        <v>38</v>
      </c>
      <c r="B135" s="13">
        <f t="shared" ca="1" si="15"/>
        <v>-1.2074166242055432E-2</v>
      </c>
      <c r="C135" s="13">
        <f t="shared" ca="1" si="11"/>
        <v>-0.22880829991630572</v>
      </c>
      <c r="D135" s="13">
        <f t="shared" ca="1" si="12"/>
        <v>-7.1959464476171242E-2</v>
      </c>
      <c r="E135" s="13">
        <f t="shared" ca="1" si="13"/>
        <v>-0.27283540316533045</v>
      </c>
      <c r="F135" s="13">
        <f t="shared" ca="1" si="14"/>
        <v>-4.797638160369605E-2</v>
      </c>
      <c r="G135" s="13">
        <f t="shared" ca="1" si="16"/>
        <v>-0.43988672121922856</v>
      </c>
    </row>
    <row r="136" spans="1:7" x14ac:dyDescent="0.2">
      <c r="A136" s="14">
        <v>39</v>
      </c>
      <c r="B136" s="13">
        <f t="shared" ca="1" si="15"/>
        <v>-1.9706437882158114E-2</v>
      </c>
      <c r="C136" s="13">
        <f t="shared" ca="1" si="11"/>
        <v>-0.22563390780683326</v>
      </c>
      <c r="D136" s="13">
        <f t="shared" ca="1" si="12"/>
        <v>-7.7393993612534101E-2</v>
      </c>
      <c r="E136" s="13">
        <f t="shared" ca="1" si="13"/>
        <v>-0.27360688412428075</v>
      </c>
      <c r="F136" s="13">
        <f t="shared" ca="1" si="14"/>
        <v>-4.6782201358361405E-2</v>
      </c>
      <c r="G136" s="13">
        <f t="shared" ca="1" si="16"/>
        <v>-0.4380113495720428</v>
      </c>
    </row>
    <row r="137" spans="1:7" x14ac:dyDescent="0.2">
      <c r="A137" s="14">
        <v>40</v>
      </c>
      <c r="B137" s="13">
        <f t="shared" ca="1" si="15"/>
        <v>-5.5064027900062512E-2</v>
      </c>
      <c r="C137" s="13">
        <f t="shared" ca="1" si="11"/>
        <v>-0.25813454492621246</v>
      </c>
      <c r="D137" s="13">
        <f t="shared" ca="1" si="12"/>
        <v>-8.3901432094800679E-2</v>
      </c>
      <c r="E137" s="13">
        <f t="shared" ca="1" si="13"/>
        <v>-0.30973054066790184</v>
      </c>
      <c r="F137" s="13">
        <f t="shared" ca="1" si="14"/>
        <v>-5.3902078916845314E-2</v>
      </c>
      <c r="G137" s="13">
        <f t="shared" ca="1" si="16"/>
        <v>-0.49805357866932815</v>
      </c>
    </row>
    <row r="138" spans="1:7" x14ac:dyDescent="0.2">
      <c r="A138" s="14">
        <v>41</v>
      </c>
      <c r="B138" s="13">
        <f t="shared" ca="1" si="15"/>
        <v>7.7566795788566012E-2</v>
      </c>
      <c r="C138" s="13">
        <f t="shared" ca="1" si="11"/>
        <v>-0.15475429464502521</v>
      </c>
      <c r="D138" s="13">
        <f t="shared" ca="1" si="12"/>
        <v>-8.559607781180914E-2</v>
      </c>
      <c r="E138" s="13">
        <f t="shared" ca="1" si="13"/>
        <v>-0.21068858270822566</v>
      </c>
      <c r="F138" s="13">
        <f t="shared" ca="1" si="14"/>
        <v>-2.9414618942314598E-2</v>
      </c>
      <c r="G138" s="13">
        <f t="shared" ca="1" si="16"/>
        <v>-0.32178360563003722</v>
      </c>
    </row>
    <row r="139" spans="1:7" x14ac:dyDescent="0.2">
      <c r="A139" s="14">
        <v>42</v>
      </c>
      <c r="B139" s="13">
        <f t="shared" ca="1" si="15"/>
        <v>-3.0397616334607198E-2</v>
      </c>
      <c r="C139" s="13">
        <f t="shared" ca="1" si="11"/>
        <v>-0.1696764815151299</v>
      </c>
      <c r="D139" s="13">
        <f t="shared" ca="1" si="12"/>
        <v>-8.7830436721469729E-2</v>
      </c>
      <c r="E139" s="13">
        <f t="shared" ca="1" si="13"/>
        <v>-0.22674053338966932</v>
      </c>
      <c r="F139" s="13">
        <f t="shared" ca="1" si="14"/>
        <v>-3.274551369406356E-2</v>
      </c>
      <c r="G139" s="13">
        <f t="shared" ca="1" si="16"/>
        <v>-0.34885597801113394</v>
      </c>
    </row>
    <row r="140" spans="1:7" x14ac:dyDescent="0.2">
      <c r="A140" s="14">
        <v>43</v>
      </c>
      <c r="B140" s="13">
        <f t="shared" ca="1" si="15"/>
        <v>4.4053763626011634E-2</v>
      </c>
      <c r="C140" s="13">
        <f t="shared" ca="1" si="11"/>
        <v>-0.10865506973760528</v>
      </c>
      <c r="D140" s="13">
        <f t="shared" ca="1" si="12"/>
        <v>-8.7318526296389656E-2</v>
      </c>
      <c r="E140" s="13">
        <f t="shared" ca="1" si="13"/>
        <v>-0.16720869421858509</v>
      </c>
      <c r="F140" s="13">
        <f t="shared" ca="1" si="14"/>
        <v>-1.8415755739330762E-2</v>
      </c>
      <c r="G140" s="13">
        <f t="shared" ca="1" si="16"/>
        <v>-0.24381679050483093</v>
      </c>
    </row>
    <row r="141" spans="1:7" x14ac:dyDescent="0.2">
      <c r="A141" s="14">
        <v>44</v>
      </c>
      <c r="B141" s="13">
        <f t="shared" ca="1" si="15"/>
        <v>6.6844507319485449E-2</v>
      </c>
      <c r="C141" s="13">
        <f t="shared" ca="1" si="11"/>
        <v>-3.0945055444359298E-2</v>
      </c>
      <c r="D141" s="13">
        <f t="shared" ca="1" si="12"/>
        <v>-8.3506817753809637E-2</v>
      </c>
      <c r="E141" s="13">
        <f t="shared" ca="1" si="13"/>
        <v>-8.9157406308619069E-2</v>
      </c>
      <c r="F141" s="13">
        <f t="shared" ca="1" si="14"/>
        <v>-4.2662016283722282E-4</v>
      </c>
      <c r="G141" s="13">
        <f t="shared" ca="1" si="16"/>
        <v>-0.10797418344811377</v>
      </c>
    </row>
    <row r="142" spans="1:7" x14ac:dyDescent="0.2">
      <c r="A142" s="14">
        <v>45</v>
      </c>
      <c r="B142" s="13">
        <f t="shared" ca="1" si="15"/>
        <v>9.0041732842710154E-3</v>
      </c>
      <c r="C142" s="13">
        <f t="shared" ca="1" si="11"/>
        <v>-1.8846376615652354E-2</v>
      </c>
      <c r="D142" s="13">
        <f t="shared" ca="1" si="12"/>
        <v>-7.9400950489742619E-2</v>
      </c>
      <c r="E142" s="13">
        <f t="shared" ca="1" si="13"/>
        <v>-7.4517588451525452E-2</v>
      </c>
      <c r="F142" s="13">
        <f t="shared" ca="1" si="14"/>
        <v>2.0855011981299335E-3</v>
      </c>
      <c r="G142" s="13">
        <f t="shared" ca="1" si="16"/>
        <v>-8.451660538255798E-2</v>
      </c>
    </row>
    <row r="143" spans="1:7" x14ac:dyDescent="0.2">
      <c r="A143" s="14">
        <v>46</v>
      </c>
      <c r="B143" s="13">
        <f t="shared" ca="1" si="15"/>
        <v>-3.3968953516861349E-2</v>
      </c>
      <c r="C143" s="13">
        <f t="shared" ca="1" si="11"/>
        <v>-5.0930692470948467E-2</v>
      </c>
      <c r="D143" s="13">
        <f t="shared" ca="1" si="12"/>
        <v>-7.6911498933117009E-2</v>
      </c>
      <c r="E143" s="13">
        <f t="shared" ca="1" si="13"/>
        <v>-0.10386465946411022</v>
      </c>
      <c r="F143" s="13">
        <f t="shared" ca="1" si="14"/>
        <v>-5.6755804820532814E-3</v>
      </c>
      <c r="G143" s="13">
        <f t="shared" ca="1" si="16"/>
        <v>-0.13793207946058561</v>
      </c>
    </row>
    <row r="144" spans="1:7" x14ac:dyDescent="0.2">
      <c r="A144" s="14">
        <v>47</v>
      </c>
      <c r="B144" s="13">
        <f t="shared" ca="1" si="15"/>
        <v>6.0568515541163978E-2</v>
      </c>
      <c r="C144" s="13">
        <f t="shared" ca="1" si="11"/>
        <v>1.4730892317310354E-2</v>
      </c>
      <c r="D144" s="13">
        <f t="shared" ca="1" si="12"/>
        <v>-7.1754887568765774E-2</v>
      </c>
      <c r="E144" s="13">
        <f t="shared" ca="1" si="13"/>
        <v>-3.6543440304767652E-2</v>
      </c>
      <c r="F144" s="13">
        <f t="shared" ca="1" si="14"/>
        <v>9.3653896017770501E-3</v>
      </c>
      <c r="G144" s="13">
        <f t="shared" ca="1" si="16"/>
        <v>-2.1878790982822239E-2</v>
      </c>
    </row>
    <row r="145" spans="1:7" x14ac:dyDescent="0.2">
      <c r="A145" s="14">
        <v>48</v>
      </c>
      <c r="B145" s="13">
        <f t="shared" ca="1" si="15"/>
        <v>7.4392408977419708E-2</v>
      </c>
      <c r="C145" s="13">
        <f t="shared" ca="1" si="11"/>
        <v>8.7650212062999028E-2</v>
      </c>
      <c r="D145" s="13">
        <f t="shared" ca="1" si="12"/>
        <v>-6.3777050942413246E-2</v>
      </c>
      <c r="E145" s="13">
        <f t="shared" ca="1" si="13"/>
        <v>3.9813620350488514E-2</v>
      </c>
      <c r="F145" s="13">
        <f t="shared" ca="1" si="14"/>
        <v>2.588389383726699E-2</v>
      </c>
      <c r="G145" s="13">
        <f t="shared" ca="1" si="16"/>
        <v>0.10848158816719382</v>
      </c>
    </row>
    <row r="146" spans="1:7" x14ac:dyDescent="0.2">
      <c r="A146" s="14">
        <v>49</v>
      </c>
      <c r="B146" s="13">
        <f t="shared" ca="1" si="15"/>
        <v>-8.516120471731628E-2</v>
      </c>
      <c r="C146" s="13">
        <f t="shared" ca="1" si="11"/>
        <v>-6.2760138606171578E-3</v>
      </c>
      <c r="D146" s="13">
        <f t="shared" ca="1" si="12"/>
        <v>-6.0293413294788288E-2</v>
      </c>
      <c r="E146" s="13">
        <f t="shared" ca="1" si="13"/>
        <v>-4.8794047822225989E-2</v>
      </c>
      <c r="F146" s="13">
        <f t="shared" ca="1" si="14"/>
        <v>3.4760567238834444E-3</v>
      </c>
      <c r="G146" s="13">
        <f t="shared" ca="1" si="16"/>
        <v>-5.0391164875396063E-2</v>
      </c>
    </row>
    <row r="147" spans="1:7" x14ac:dyDescent="0.2">
      <c r="A147" s="14">
        <v>50</v>
      </c>
      <c r="B147" s="13">
        <f t="shared" ca="1" si="15"/>
        <v>5.601832238155921E-2</v>
      </c>
      <c r="C147" s="13">
        <f t="shared" ca="1" si="11"/>
        <v>5.0369909907003768E-2</v>
      </c>
      <c r="D147" s="13">
        <f t="shared" ca="1" si="12"/>
        <v>-5.458743881269245E-2</v>
      </c>
      <c r="E147" s="13">
        <f t="shared" ca="1" si="13"/>
        <v>1.0174301043811576E-2</v>
      </c>
      <c r="F147" s="13">
        <f t="shared" ca="1" si="14"/>
        <v>1.6348509726555167E-2</v>
      </c>
      <c r="G147" s="13">
        <f t="shared" ca="1" si="16"/>
        <v>5.0553741976090007E-2</v>
      </c>
    </row>
    <row r="148" spans="1:7" x14ac:dyDescent="0.2">
      <c r="A148" s="14">
        <v>51</v>
      </c>
      <c r="B148" s="13">
        <f t="shared" ca="1" si="15"/>
        <v>7.1057641787897752E-2</v>
      </c>
      <c r="C148" s="13">
        <f t="shared" ca="1" si="11"/>
        <v>0.11639056070420115</v>
      </c>
      <c r="D148" s="13">
        <f t="shared" ca="1" si="12"/>
        <v>-4.6388174853979808E-2</v>
      </c>
      <c r="E148" s="13">
        <f t="shared" ca="1" si="13"/>
        <v>7.9998934829072846E-2</v>
      </c>
      <c r="F148" s="13">
        <f t="shared" ca="1" si="14"/>
        <v>3.1224038684889547E-2</v>
      </c>
      <c r="G148" s="13">
        <f t="shared" ca="1" si="16"/>
        <v>0.16922264525438435</v>
      </c>
    </row>
    <row r="149" spans="1:7" x14ac:dyDescent="0.2">
      <c r="A149" s="14">
        <v>52</v>
      </c>
      <c r="B149" s="13">
        <f t="shared" ca="1" si="15"/>
        <v>2.6235545439087959E-2</v>
      </c>
      <c r="C149" s="13">
        <f t="shared" ca="1" si="11"/>
        <v>0.13098705007286898</v>
      </c>
      <c r="D149" s="13">
        <f t="shared" ca="1" si="12"/>
        <v>-3.8045878291053936E-2</v>
      </c>
      <c r="E149" s="13">
        <f t="shared" ca="1" si="13"/>
        <v>0.10006160017021579</v>
      </c>
      <c r="F149" s="13">
        <f t="shared" ca="1" si="14"/>
        <v>3.3976347805613372E-2</v>
      </c>
      <c r="G149" s="13">
        <f t="shared" ca="1" si="16"/>
        <v>0.19975007941188799</v>
      </c>
    </row>
    <row r="150" spans="1:7" x14ac:dyDescent="0.2">
      <c r="A150" s="14">
        <v>53</v>
      </c>
      <c r="B150" s="13">
        <f t="shared" ca="1" si="15"/>
        <v>2.4981270411901672E-2</v>
      </c>
      <c r="C150" s="13">
        <f t="shared" ca="1" si="11"/>
        <v>0.14286961547748375</v>
      </c>
      <c r="D150" s="13">
        <f t="shared" ca="1" si="12"/>
        <v>-2.96852581844479E-2</v>
      </c>
      <c r="E150" s="13">
        <f t="shared" ca="1" si="13"/>
        <v>0.11750569661678113</v>
      </c>
      <c r="F150" s="13">
        <f t="shared" ca="1" si="14"/>
        <v>3.6087965378617734E-2</v>
      </c>
      <c r="G150" s="13">
        <f t="shared" ca="1" si="16"/>
        <v>0.22563290470233302</v>
      </c>
    </row>
    <row r="151" spans="1:7" x14ac:dyDescent="0.2">
      <c r="A151" s="14">
        <v>54</v>
      </c>
      <c r="B151" s="13">
        <f t="shared" ca="1" si="15"/>
        <v>-2.242876395567342E-2</v>
      </c>
      <c r="C151" s="13">
        <f t="shared" ca="1" si="11"/>
        <v>0.10615388997406197</v>
      </c>
      <c r="D151" s="13">
        <f t="shared" ca="1" si="12"/>
        <v>-2.3389857094131345E-2</v>
      </c>
      <c r="E151" s="13">
        <f t="shared" ca="1" si="13"/>
        <v>8.63637178510967E-2</v>
      </c>
      <c r="F151" s="13">
        <f t="shared" ca="1" si="14"/>
        <v>2.6923362440246346E-2</v>
      </c>
      <c r="G151" s="13">
        <f t="shared" ca="1" si="16"/>
        <v>0.1667718138832974</v>
      </c>
    </row>
    <row r="152" spans="1:7" x14ac:dyDescent="0.2">
      <c r="A152" s="14">
        <v>55</v>
      </c>
      <c r="B152" s="13">
        <f t="shared" ca="1" si="15"/>
        <v>8.4446150650967586E-3</v>
      </c>
      <c r="C152" s="13">
        <f t="shared" ca="1" si="11"/>
        <v>0.10398311604175255</v>
      </c>
      <c r="D152" s="13">
        <f t="shared" ca="1" si="12"/>
        <v>-1.7557889070539207E-2</v>
      </c>
      <c r="E152" s="13">
        <f t="shared" ca="1" si="13"/>
        <v>8.8389877978998319E-2</v>
      </c>
      <c r="F152" s="13">
        <f t="shared" ca="1" si="14"/>
        <v>2.5932898536966082E-2</v>
      </c>
      <c r="G152" s="13">
        <f t="shared" ca="1" si="16"/>
        <v>0.16687966896066145</v>
      </c>
    </row>
    <row r="153" spans="1:7" x14ac:dyDescent="0.2">
      <c r="A153" s="14">
        <v>56</v>
      </c>
      <c r="B153" s="13">
        <f t="shared" ca="1" si="15"/>
        <v>8.3798910776669878E-3</v>
      </c>
      <c r="C153" s="13">
        <f t="shared" ca="1" si="11"/>
        <v>0.10196469551524427</v>
      </c>
      <c r="D153" s="13">
        <f t="shared" ca="1" si="12"/>
        <v>-1.2155557814249547E-2</v>
      </c>
      <c r="E153" s="13">
        <f t="shared" ca="1" si="13"/>
        <v>9.0259436134884796E-2</v>
      </c>
      <c r="F153" s="13">
        <f t="shared" ca="1" si="14"/>
        <v>2.501361944765837E-2</v>
      </c>
      <c r="G153" s="13">
        <f t="shared" ca="1" si="16"/>
        <v>0.16696659658022348</v>
      </c>
    </row>
    <row r="154" spans="1:7" x14ac:dyDescent="0.2">
      <c r="A154" s="14">
        <v>57</v>
      </c>
      <c r="B154" s="13">
        <f t="shared" ca="1" si="15"/>
        <v>-3.2550041218730771E-2</v>
      </c>
      <c r="C154" s="13">
        <f t="shared" ca="1" si="11"/>
        <v>5.9218184744989077E-2</v>
      </c>
      <c r="D154" s="13">
        <f t="shared" ca="1" si="12"/>
        <v>-8.9028058375697182E-3</v>
      </c>
      <c r="E154" s="13">
        <f t="shared" ca="1" si="13"/>
        <v>5.1114479535489379E-2</v>
      </c>
      <c r="F154" s="13">
        <f t="shared" ca="1" si="14"/>
        <v>1.467864866513943E-2</v>
      </c>
      <c r="G154" s="13">
        <f t="shared" ca="1" si="16"/>
        <v>9.5758149050948441E-2</v>
      </c>
    </row>
    <row r="155" spans="1:7" x14ac:dyDescent="0.2">
      <c r="A155" s="14">
        <v>58</v>
      </c>
      <c r="B155" s="13">
        <f t="shared" ca="1" si="15"/>
        <v>2.7025592363217704E-2</v>
      </c>
      <c r="C155" s="13">
        <f t="shared" ca="1" si="11"/>
        <v>8.0321958633707877E-2</v>
      </c>
      <c r="D155" s="13">
        <f t="shared" ca="1" si="12"/>
        <v>-4.9371333288598211E-3</v>
      </c>
      <c r="E155" s="13">
        <f t="shared" ca="1" si="13"/>
        <v>7.4386754741994729E-2</v>
      </c>
      <c r="F155" s="13">
        <f t="shared" ca="1" si="14"/>
        <v>1.9323178054458951E-2</v>
      </c>
      <c r="G155" s="13">
        <f t="shared" ca="1" si="16"/>
        <v>0.13457486924495524</v>
      </c>
    </row>
    <row r="156" spans="1:7" x14ac:dyDescent="0.2">
      <c r="A156" s="14">
        <v>59</v>
      </c>
      <c r="B156" s="13">
        <f t="shared" ca="1" si="15"/>
        <v>-2.6993628731843883E-2</v>
      </c>
      <c r="C156" s="13">
        <f t="shared" ca="1" si="11"/>
        <v>4.529613403849321E-2</v>
      </c>
      <c r="D156" s="13">
        <f t="shared" ca="1" si="12"/>
        <v>-2.705672952814678E-3</v>
      </c>
      <c r="E156" s="13">
        <f t="shared" ca="1" si="13"/>
        <v>4.2004711819253332E-2</v>
      </c>
      <c r="F156" s="13">
        <f t="shared" ca="1" si="14"/>
        <v>1.0890508074362251E-2</v>
      </c>
      <c r="G156" s="13">
        <f t="shared" ca="1" si="16"/>
        <v>7.5942704401912448E-2</v>
      </c>
    </row>
    <row r="157" spans="1:7" x14ac:dyDescent="0.2">
      <c r="A157" s="14">
        <v>60</v>
      </c>
      <c r="B157" s="13">
        <f t="shared" ca="1" si="15"/>
        <v>-6.538958497996078E-2</v>
      </c>
      <c r="C157" s="13">
        <f t="shared" ca="1" si="11"/>
        <v>-2.4623064345316886E-2</v>
      </c>
      <c r="D157" s="13">
        <f t="shared" ca="1" si="12"/>
        <v>-3.6015865851169227E-3</v>
      </c>
      <c r="E157" s="13">
        <f t="shared" ca="1" si="13"/>
        <v>-2.6426846313860004E-2</v>
      </c>
      <c r="F157" s="13">
        <f t="shared" ca="1" si="14"/>
        <v>-5.5033122197625153E-3</v>
      </c>
      <c r="G157" s="13">
        <f t="shared" ca="1" si="16"/>
        <v>-4.4615984513177435E-2</v>
      </c>
    </row>
    <row r="158" spans="1:7" x14ac:dyDescent="0.2">
      <c r="A158" s="14">
        <v>61</v>
      </c>
      <c r="B158" s="13">
        <f t="shared" ca="1" si="15"/>
        <v>8.8885453747139118E-2</v>
      </c>
      <c r="C158" s="13">
        <f t="shared" ca="1" si="11"/>
        <v>6.6724695836353917E-2</v>
      </c>
      <c r="D158" s="13">
        <f t="shared" ca="1" si="12"/>
        <v>-5.3048217678098751E-4</v>
      </c>
      <c r="E158" s="13">
        <f t="shared" ca="1" si="13"/>
        <v>6.432363811294263E-2</v>
      </c>
      <c r="F158" s="13">
        <f t="shared" ca="1" si="14"/>
        <v>1.5758652129949816E-2</v>
      </c>
      <c r="G158" s="13">
        <f t="shared" ca="1" si="16"/>
        <v>0.11414007077268506</v>
      </c>
    </row>
    <row r="159" spans="1:7" x14ac:dyDescent="0.2">
      <c r="A159" s="14">
        <v>62</v>
      </c>
      <c r="B159" s="13">
        <f t="shared" ca="1" si="15"/>
        <v>-5.5476929707665941E-2</v>
      </c>
      <c r="C159" s="13">
        <f t="shared" ca="1" si="11"/>
        <v>4.5752965450525859E-3</v>
      </c>
      <c r="D159" s="13">
        <f t="shared" ca="1" si="12"/>
        <v>-3.0321515404022992E-4</v>
      </c>
      <c r="E159" s="13">
        <f t="shared" ca="1" si="13"/>
        <v>4.2216417605319273E-3</v>
      </c>
      <c r="F159" s="13">
        <f t="shared" ca="1" si="14"/>
        <v>1.1024927534565962E-3</v>
      </c>
      <c r="G159" s="13">
        <f t="shared" ca="1" si="16"/>
        <v>7.6512003141545066E-3</v>
      </c>
    </row>
    <row r="160" spans="1:7" x14ac:dyDescent="0.2">
      <c r="A160" s="14">
        <v>63</v>
      </c>
      <c r="B160" s="13">
        <f t="shared" ca="1" si="15"/>
        <v>-6.2322064604581461E-3</v>
      </c>
      <c r="C160" s="13">
        <f t="shared" ca="1" si="11"/>
        <v>-2.1144395699108183E-3</v>
      </c>
      <c r="D160" s="13">
        <f t="shared" ca="1" si="12"/>
        <v>-3.7597926163813892E-4</v>
      </c>
      <c r="E160" s="13">
        <f t="shared" ca="1" si="13"/>
        <v>-2.3165830059376381E-3</v>
      </c>
      <c r="F160" s="13">
        <f t="shared" ca="1" si="14"/>
        <v>-4.6710134164019865E-4</v>
      </c>
      <c r="G160" s="13">
        <f t="shared" ca="1" si="16"/>
        <v>-3.8751124113056718E-3</v>
      </c>
    </row>
    <row r="161" spans="1:7" x14ac:dyDescent="0.2">
      <c r="A161" s="14">
        <v>64</v>
      </c>
      <c r="B161" s="13">
        <f t="shared" ca="1" si="15"/>
        <v>5.2973048022889282E-2</v>
      </c>
      <c r="C161" s="13">
        <f t="shared" ca="1" si="11"/>
        <v>5.1070052409969549E-2</v>
      </c>
      <c r="D161" s="13">
        <f t="shared" ca="1" si="12"/>
        <v>1.8345237370067853E-3</v>
      </c>
      <c r="E161" s="13">
        <f t="shared" ca="1" si="13"/>
        <v>5.0819399568877453E-2</v>
      </c>
      <c r="F161" s="13">
        <f t="shared" ca="1" si="14"/>
        <v>1.1877327888679618E-2</v>
      </c>
      <c r="G161" s="13">
        <f t="shared" ca="1" si="16"/>
        <v>8.8833451061780824E-2</v>
      </c>
    </row>
    <row r="162" spans="1:7" x14ac:dyDescent="0.2">
      <c r="A162" s="14">
        <v>65</v>
      </c>
      <c r="B162" s="13">
        <f t="shared" ca="1" si="15"/>
        <v>-4.0577647689363956E-2</v>
      </c>
      <c r="C162" s="13">
        <f t="shared" ref="C162:C225" ca="1" si="17">$B$10*C161+B162</f>
        <v>5.3853994796086366E-3</v>
      </c>
      <c r="D162" s="13">
        <f t="shared" ref="D162:D225" ca="1" si="18">$B$45*D161+$B$46*C162</f>
        <v>1.9573499003804713E-3</v>
      </c>
      <c r="E162" s="13">
        <f t="shared" ref="E162:E225" ca="1" si="19">D161*$B$49+C162*$B$50</f>
        <v>6.6084153042798265E-3</v>
      </c>
      <c r="F162" s="13">
        <f t="shared" ref="F162:F225" ca="1" si="20">D161*$B$51+C162*$B$52</f>
        <v>1.1075428436073456E-3</v>
      </c>
      <c r="G162" s="13">
        <f t="shared" ca="1" si="16"/>
        <v>1.0526762497788191E-2</v>
      </c>
    </row>
    <row r="163" spans="1:7" x14ac:dyDescent="0.2">
      <c r="A163" s="14">
        <v>66</v>
      </c>
      <c r="B163" s="13">
        <f t="shared" ref="B163:B226" ca="1" si="21">_xlfn.NORM.INV(RAND(),0,$B$11)</f>
        <v>-1.9472060128617736E-3</v>
      </c>
      <c r="C163" s="13">
        <f t="shared" ca="1" si="17"/>
        <v>2.8996535187859993E-3</v>
      </c>
      <c r="D163" s="13">
        <f t="shared" ca="1" si="18"/>
        <v>1.9664334842871539E-3</v>
      </c>
      <c r="E163" s="13">
        <f t="shared" ca="1" si="19"/>
        <v>4.20455345237298E-3</v>
      </c>
      <c r="F163" s="13">
        <f t="shared" ca="1" si="20"/>
        <v>5.2135122406226199E-4</v>
      </c>
      <c r="G163" s="13">
        <f t="shared" ref="G163:G226" ca="1" si="22">D162*$B$47+C163*$B$48</f>
        <v>6.2675976765934529E-3</v>
      </c>
    </row>
    <row r="164" spans="1:7" x14ac:dyDescent="0.2">
      <c r="A164" s="14">
        <v>67</v>
      </c>
      <c r="B164" s="13">
        <f t="shared" ca="1" si="21"/>
        <v>-0.10058822446577655</v>
      </c>
      <c r="C164" s="13">
        <f t="shared" ca="1" si="17"/>
        <v>-9.7978536298869143E-2</v>
      </c>
      <c r="D164" s="13">
        <f t="shared" ca="1" si="18"/>
        <v>-2.3477052450134677E-3</v>
      </c>
      <c r="E164" s="13">
        <f t="shared" ca="1" si="19"/>
        <v>-9.6667580642677706E-2</v>
      </c>
      <c r="F164" s="13">
        <f t="shared" ca="1" si="20"/>
        <v>-2.2883091277455848E-2</v>
      </c>
      <c r="G164" s="13">
        <f t="shared" ca="1" si="22"/>
        <v>-0.16965799390580596</v>
      </c>
    </row>
    <row r="165" spans="1:7" x14ac:dyDescent="0.2">
      <c r="A165" s="14">
        <v>68</v>
      </c>
      <c r="B165" s="13">
        <f t="shared" ca="1" si="21"/>
        <v>-0.11977202724328519</v>
      </c>
      <c r="C165" s="13">
        <f t="shared" ca="1" si="17"/>
        <v>-0.20795270991226741</v>
      </c>
      <c r="D165" s="13">
        <f t="shared" ca="1" si="18"/>
        <v>-1.112046093528897E-2</v>
      </c>
      <c r="E165" s="13">
        <f t="shared" ca="1" si="19"/>
        <v>-0.20951784674227639</v>
      </c>
      <c r="F165" s="13">
        <f t="shared" ca="1" si="20"/>
        <v>-4.8063472827364999E-2</v>
      </c>
      <c r="G165" s="13">
        <f t="shared" ca="1" si="22"/>
        <v>-0.36412084289524493</v>
      </c>
    </row>
    <row r="166" spans="1:7" x14ac:dyDescent="0.2">
      <c r="A166" s="14">
        <v>69</v>
      </c>
      <c r="B166" s="13">
        <f t="shared" ca="1" si="21"/>
        <v>1.6956619968004599E-2</v>
      </c>
      <c r="C166" s="13">
        <f t="shared" ca="1" si="17"/>
        <v>-0.17020081895303607</v>
      </c>
      <c r="D166" s="13">
        <f t="shared" ca="1" si="18"/>
        <v>-1.7759347745489158E-2</v>
      </c>
      <c r="E166" s="13">
        <f t="shared" ca="1" si="19"/>
        <v>-0.17761445957656205</v>
      </c>
      <c r="F166" s="13">
        <f t="shared" ca="1" si="20"/>
        <v>-3.8626607684775355E-2</v>
      </c>
      <c r="G166" s="13">
        <f t="shared" ca="1" si="22"/>
        <v>-0.30370758715198892</v>
      </c>
    </row>
    <row r="167" spans="1:7" x14ac:dyDescent="0.2">
      <c r="A167" s="14">
        <v>70</v>
      </c>
      <c r="B167" s="13">
        <f t="shared" ca="1" si="21"/>
        <v>0.12449193481989507</v>
      </c>
      <c r="C167" s="13">
        <f t="shared" ca="1" si="17"/>
        <v>-2.8688802237837402E-2</v>
      </c>
      <c r="D167" s="13">
        <f t="shared" ca="1" si="18"/>
        <v>-1.7943739628537576E-2</v>
      </c>
      <c r="E167" s="13">
        <f t="shared" ca="1" si="19"/>
        <v>-4.0528367401496838E-2</v>
      </c>
      <c r="F167" s="13">
        <f t="shared" ca="1" si="20"/>
        <v>-5.2824125601937822E-3</v>
      </c>
      <c r="G167" s="13">
        <f t="shared" ca="1" si="22"/>
        <v>-6.1017247198613837E-2</v>
      </c>
    </row>
    <row r="168" spans="1:7" x14ac:dyDescent="0.2">
      <c r="A168" s="14">
        <v>71</v>
      </c>
      <c r="B168" s="13">
        <f t="shared" ca="1" si="21"/>
        <v>1.9014389652686845E-3</v>
      </c>
      <c r="C168" s="13">
        <f t="shared" ca="1" si="17"/>
        <v>-2.391848304878498E-2</v>
      </c>
      <c r="D168" s="13">
        <f t="shared" ca="1" si="18"/>
        <v>-1.7912871212869302E-2</v>
      </c>
      <c r="E168" s="13">
        <f t="shared" ca="1" si="19"/>
        <v>-3.5880976134476696E-2</v>
      </c>
      <c r="F168" s="13">
        <f t="shared" ca="1" si="20"/>
        <v>-4.1614388693778761E-3</v>
      </c>
      <c r="G168" s="13">
        <f t="shared" ca="1" si="22"/>
        <v>-5.2811872788862201E-2</v>
      </c>
    </row>
    <row r="169" spans="1:7" x14ac:dyDescent="0.2">
      <c r="A169" s="14">
        <v>72</v>
      </c>
      <c r="B169" s="13">
        <f t="shared" ca="1" si="21"/>
        <v>-6.0911372051011634E-3</v>
      </c>
      <c r="C169" s="13">
        <f t="shared" ca="1" si="17"/>
        <v>-2.761777194900765E-2</v>
      </c>
      <c r="D169" s="13">
        <f t="shared" ca="1" si="18"/>
        <v>-1.8042335694035648E-2</v>
      </c>
      <c r="E169" s="13">
        <f t="shared" ca="1" si="19"/>
        <v>-3.9559686090920518E-2</v>
      </c>
      <c r="F169" s="13">
        <f t="shared" ca="1" si="20"/>
        <v>-5.0220610517078814E-3</v>
      </c>
      <c r="G169" s="13">
        <f t="shared" ca="1" si="22"/>
        <v>-5.9244327698873576E-2</v>
      </c>
    </row>
    <row r="170" spans="1:7" x14ac:dyDescent="0.2">
      <c r="A170" s="14">
        <v>73</v>
      </c>
      <c r="B170" s="13">
        <f t="shared" ca="1" si="21"/>
        <v>-1.7535832025030167E-2</v>
      </c>
      <c r="C170" s="13">
        <f t="shared" ca="1" si="17"/>
        <v>-4.2391826779137054E-2</v>
      </c>
      <c r="D170" s="13">
        <f t="shared" ca="1" si="18"/>
        <v>-1.8797259291546201E-2</v>
      </c>
      <c r="E170" s="13">
        <f t="shared" ca="1" si="19"/>
        <v>-5.4420050575160819E-2</v>
      </c>
      <c r="F170" s="13">
        <f t="shared" ca="1" si="20"/>
        <v>-8.4396298524210388E-3</v>
      </c>
      <c r="G170" s="13">
        <f t="shared" ca="1" si="22"/>
        <v>-8.509030077805782E-2</v>
      </c>
    </row>
    <row r="171" spans="1:7" x14ac:dyDescent="0.2">
      <c r="A171" s="14">
        <v>74</v>
      </c>
      <c r="B171" s="13">
        <f t="shared" ca="1" si="21"/>
        <v>-1.5307537504515011E-2</v>
      </c>
      <c r="C171" s="13">
        <f t="shared" ca="1" si="17"/>
        <v>-5.3460181605738358E-2</v>
      </c>
      <c r="D171" s="13">
        <f t="shared" ca="1" si="18"/>
        <v>-1.9982049355351188E-2</v>
      </c>
      <c r="E171" s="13">
        <f t="shared" ca="1" si="19"/>
        <v>-6.5991687800102491E-2</v>
      </c>
      <c r="F171" s="13">
        <f t="shared" ca="1" si="20"/>
        <v>-1.0949107413985058E-2</v>
      </c>
      <c r="G171" s="13">
        <f t="shared" ca="1" si="22"/>
        <v>-0.10486038967516868</v>
      </c>
    </row>
    <row r="172" spans="1:7" x14ac:dyDescent="0.2">
      <c r="A172" s="14">
        <v>75</v>
      </c>
      <c r="B172" s="13">
        <f t="shared" ca="1" si="21"/>
        <v>0.16845925192279679</v>
      </c>
      <c r="C172" s="13">
        <f t="shared" ca="1" si="17"/>
        <v>0.12034508847763226</v>
      </c>
      <c r="D172" s="13">
        <f t="shared" ca="1" si="18"/>
        <v>-1.3649472993562273E-2</v>
      </c>
      <c r="E172" s="13">
        <f t="shared" ca="1" si="19"/>
        <v>0.10702372224073146</v>
      </c>
      <c r="F172" s="13">
        <f t="shared" ca="1" si="20"/>
        <v>2.9465339010291174E-2</v>
      </c>
      <c r="G172" s="13">
        <f t="shared" ca="1" si="22"/>
        <v>0.19752260531835264</v>
      </c>
    </row>
    <row r="173" spans="1:7" x14ac:dyDescent="0.2">
      <c r="A173" s="14">
        <v>76</v>
      </c>
      <c r="B173" s="13">
        <f t="shared" ca="1" si="21"/>
        <v>4.2475966687305342E-2</v>
      </c>
      <c r="C173" s="13">
        <f t="shared" ca="1" si="17"/>
        <v>0.15078654631717436</v>
      </c>
      <c r="D173" s="13">
        <f t="shared" ca="1" si="18"/>
        <v>-6.3850643570419448E-3</v>
      </c>
      <c r="E173" s="13">
        <f t="shared" ca="1" si="19"/>
        <v>0.14168689765479953</v>
      </c>
      <c r="F173" s="13">
        <f t="shared" ca="1" si="20"/>
        <v>3.6038037990419935E-2</v>
      </c>
      <c r="G173" s="13">
        <f t="shared" ca="1" si="22"/>
        <v>0.25452907112651924</v>
      </c>
    </row>
    <row r="174" spans="1:7" x14ac:dyDescent="0.2">
      <c r="A174" s="14">
        <v>77</v>
      </c>
      <c r="B174" s="13">
        <f t="shared" ca="1" si="21"/>
        <v>1.9487506660930281E-2</v>
      </c>
      <c r="C174" s="13">
        <f t="shared" ca="1" si="17"/>
        <v>0.15519539834638721</v>
      </c>
      <c r="D174" s="13">
        <f t="shared" ca="1" si="18"/>
        <v>6.4083663893919809E-4</v>
      </c>
      <c r="E174" s="13">
        <f t="shared" ca="1" si="19"/>
        <v>0.15093868877502592</v>
      </c>
      <c r="F174" s="13">
        <f t="shared" ca="1" si="20"/>
        <v>3.6499110726639736E-2</v>
      </c>
      <c r="G174" s="13">
        <f t="shared" ca="1" si="22"/>
        <v>0.26671109763887751</v>
      </c>
    </row>
    <row r="175" spans="1:7" x14ac:dyDescent="0.2">
      <c r="A175" s="14">
        <v>78</v>
      </c>
      <c r="B175" s="13">
        <f t="shared" ca="1" si="21"/>
        <v>3.5194542858468414E-3</v>
      </c>
      <c r="C175" s="13">
        <f t="shared" ca="1" si="17"/>
        <v>0.14319531279759534</v>
      </c>
      <c r="D175" s="13">
        <f t="shared" ca="1" si="18"/>
        <v>6.7391311960784978E-3</v>
      </c>
      <c r="E175" s="13">
        <f t="shared" ca="1" si="19"/>
        <v>0.14362253722355481</v>
      </c>
      <c r="F175" s="13">
        <f t="shared" ca="1" si="20"/>
        <v>3.3171754535630815E-2</v>
      </c>
      <c r="G175" s="13">
        <f t="shared" ca="1" si="22"/>
        <v>0.25012847858276088</v>
      </c>
    </row>
    <row r="176" spans="1:7" x14ac:dyDescent="0.2">
      <c r="A176" s="14">
        <v>79</v>
      </c>
      <c r="B176" s="13">
        <f t="shared" ca="1" si="21"/>
        <v>-6.8127353508128166E-2</v>
      </c>
      <c r="C176" s="13">
        <f t="shared" ca="1" si="17"/>
        <v>6.0748428009707658E-2</v>
      </c>
      <c r="D176" s="13">
        <f t="shared" ca="1" si="18"/>
        <v>8.9457131715108933E-3</v>
      </c>
      <c r="E176" s="13">
        <f t="shared" ca="1" si="19"/>
        <v>6.5241182140426651E-2</v>
      </c>
      <c r="F176" s="13">
        <f t="shared" ca="1" si="20"/>
        <v>1.3572475819088773E-2</v>
      </c>
      <c r="G176" s="13">
        <f t="shared" ca="1" si="22"/>
        <v>0.11011316797479793</v>
      </c>
    </row>
    <row r="177" spans="1:7" x14ac:dyDescent="0.2">
      <c r="A177" s="14">
        <v>80</v>
      </c>
      <c r="B177" s="13">
        <f t="shared" ca="1" si="21"/>
        <v>0.12113720956490109</v>
      </c>
      <c r="C177" s="13">
        <f t="shared" ca="1" si="17"/>
        <v>0.17581079477363798</v>
      </c>
      <c r="D177" s="13">
        <f t="shared" ca="1" si="18"/>
        <v>1.5952950298550265E-2</v>
      </c>
      <c r="E177" s="13">
        <f t="shared" ca="1" si="19"/>
        <v>0.18177460355464525</v>
      </c>
      <c r="F177" s="13">
        <f t="shared" ca="1" si="20"/>
        <v>4.0096302568887167E-2</v>
      </c>
      <c r="G177" s="13">
        <f t="shared" ca="1" si="22"/>
        <v>0.31214629364106439</v>
      </c>
    </row>
    <row r="178" spans="1:7" x14ac:dyDescent="0.2">
      <c r="A178" s="14">
        <v>81</v>
      </c>
      <c r="B178" s="13">
        <f t="shared" ca="1" si="21"/>
        <v>8.9229918888355242E-3</v>
      </c>
      <c r="C178" s="13">
        <f t="shared" ca="1" si="17"/>
        <v>0.16715270718510972</v>
      </c>
      <c r="D178" s="13">
        <f t="shared" ca="1" si="18"/>
        <v>2.2176885661954075E-2</v>
      </c>
      <c r="E178" s="13">
        <f t="shared" ca="1" si="19"/>
        <v>0.17778800738414322</v>
      </c>
      <c r="F178" s="13">
        <f t="shared" ca="1" si="20"/>
        <v>3.7545733243857564E-2</v>
      </c>
      <c r="G178" s="13">
        <f t="shared" ca="1" si="22"/>
        <v>0.30138056380417122</v>
      </c>
    </row>
    <row r="179" spans="1:7" x14ac:dyDescent="0.2">
      <c r="A179" s="14">
        <v>82</v>
      </c>
      <c r="B179" s="13">
        <f t="shared" ca="1" si="21"/>
        <v>6.7446069890430699E-2</v>
      </c>
      <c r="C179" s="13">
        <f t="shared" ca="1" si="17"/>
        <v>0.21788350635702944</v>
      </c>
      <c r="D179" s="13">
        <f t="shared" ca="1" si="18"/>
        <v>3.0208455434811626E-2</v>
      </c>
      <c r="E179" s="13">
        <f t="shared" ca="1" si="19"/>
        <v>0.23266809679833217</v>
      </c>
      <c r="F179" s="13">
        <f t="shared" ca="1" si="20"/>
        <v>4.8833960983639707E-2</v>
      </c>
      <c r="G179" s="13">
        <f t="shared" ca="1" si="22"/>
        <v>0.39370437586895207</v>
      </c>
    </row>
    <row r="180" spans="1:7" x14ac:dyDescent="0.2">
      <c r="A180" s="14">
        <v>83</v>
      </c>
      <c r="B180" s="13">
        <f t="shared" ca="1" si="21"/>
        <v>-6.1574450644447186E-2</v>
      </c>
      <c r="C180" s="13">
        <f t="shared" ca="1" si="17"/>
        <v>0.1345207050768793</v>
      </c>
      <c r="D180" s="13">
        <f t="shared" ca="1" si="18"/>
        <v>3.4195313390164836E-2</v>
      </c>
      <c r="E180" s="13">
        <f t="shared" ca="1" si="19"/>
        <v>0.15465967536675371</v>
      </c>
      <c r="F180" s="13">
        <f t="shared" ca="1" si="20"/>
        <v>2.887268302421056E-2</v>
      </c>
      <c r="G180" s="13">
        <f t="shared" ca="1" si="22"/>
        <v>0.25328743211751265</v>
      </c>
    </row>
    <row r="181" spans="1:7" x14ac:dyDescent="0.2">
      <c r="A181" s="14">
        <v>84</v>
      </c>
      <c r="B181" s="13">
        <f t="shared" ca="1" si="21"/>
        <v>0.10273863812431878</v>
      </c>
      <c r="C181" s="13">
        <f t="shared" ca="1" si="17"/>
        <v>0.22380727269351014</v>
      </c>
      <c r="D181" s="13">
        <f t="shared" ca="1" si="18"/>
        <v>4.1773569440558309E-2</v>
      </c>
      <c r="E181" s="13">
        <f t="shared" ca="1" si="19"/>
        <v>0.24660414828695337</v>
      </c>
      <c r="F181" s="13">
        <f t="shared" ca="1" si="20"/>
        <v>4.9278849696054935E-2</v>
      </c>
      <c r="G181" s="13">
        <f t="shared" ca="1" si="22"/>
        <v>0.41146874701818092</v>
      </c>
    </row>
    <row r="182" spans="1:7" x14ac:dyDescent="0.2">
      <c r="A182" s="14">
        <v>85</v>
      </c>
      <c r="B182" s="13">
        <f t="shared" ca="1" si="21"/>
        <v>0.19642692762096656</v>
      </c>
      <c r="C182" s="13">
        <f t="shared" ca="1" si="17"/>
        <v>0.39785347304512569</v>
      </c>
      <c r="D182" s="13">
        <f t="shared" ca="1" si="18"/>
        <v>5.6363908348875918E-2</v>
      </c>
      <c r="E182" s="13">
        <f t="shared" ca="1" si="19"/>
        <v>0.42570251933883124</v>
      </c>
      <c r="F182" s="13">
        <f t="shared" ca="1" si="20"/>
        <v>8.9071516376399318E-2</v>
      </c>
      <c r="G182" s="13">
        <f t="shared" ca="1" si="22"/>
        <v>0.71969182809853061</v>
      </c>
    </row>
    <row r="183" spans="1:7" x14ac:dyDescent="0.2">
      <c r="A183" s="14">
        <v>86</v>
      </c>
      <c r="B183" s="13">
        <f t="shared" ca="1" si="21"/>
        <v>-6.2037359484237178E-2</v>
      </c>
      <c r="C183" s="13">
        <f t="shared" ca="1" si="17"/>
        <v>0.29603076625637598</v>
      </c>
      <c r="D183" s="13">
        <f t="shared" ca="1" si="18"/>
        <v>6.5732607541205385E-2</v>
      </c>
      <c r="E183" s="13">
        <f t="shared" ca="1" si="19"/>
        <v>0.33360670515562657</v>
      </c>
      <c r="F183" s="13">
        <f t="shared" ca="1" si="20"/>
        <v>6.4320328859166137E-2</v>
      </c>
      <c r="G183" s="13">
        <f t="shared" ca="1" si="22"/>
        <v>0.55113744295394684</v>
      </c>
    </row>
    <row r="184" spans="1:7" x14ac:dyDescent="0.2">
      <c r="A184" s="14">
        <v>87</v>
      </c>
      <c r="B184" s="13">
        <f t="shared" ca="1" si="21"/>
        <v>8.2059733118045028E-2</v>
      </c>
      <c r="C184" s="13">
        <f t="shared" ca="1" si="17"/>
        <v>0.34848742274878342</v>
      </c>
      <c r="D184" s="13">
        <f t="shared" ca="1" si="18"/>
        <v>7.6797860820256247E-2</v>
      </c>
      <c r="E184" s="13">
        <f t="shared" ca="1" si="19"/>
        <v>0.39230916110958702</v>
      </c>
      <c r="F184" s="13">
        <f t="shared" ca="1" si="20"/>
        <v>7.5765760427864537E-2</v>
      </c>
      <c r="G184" s="13">
        <f t="shared" ca="1" si="22"/>
        <v>0.64841616640178434</v>
      </c>
    </row>
    <row r="185" spans="1:7" x14ac:dyDescent="0.2">
      <c r="A185" s="14">
        <v>88</v>
      </c>
      <c r="B185" s="13">
        <f t="shared" ca="1" si="21"/>
        <v>-8.8489811994778257E-4</v>
      </c>
      <c r="C185" s="13">
        <f t="shared" ca="1" si="17"/>
        <v>0.31275378235395729</v>
      </c>
      <c r="D185" s="13">
        <f t="shared" ca="1" si="18"/>
        <v>8.5680840479935294E-2</v>
      </c>
      <c r="E185" s="13">
        <f t="shared" ca="1" si="19"/>
        <v>0.36395235623412814</v>
      </c>
      <c r="F185" s="13">
        <f t="shared" ca="1" si="20"/>
        <v>6.6619842936018275E-2</v>
      </c>
      <c r="G185" s="13">
        <f t="shared" ca="1" si="22"/>
        <v>0.59294063200498581</v>
      </c>
    </row>
    <row r="186" spans="1:7" x14ac:dyDescent="0.2">
      <c r="A186" s="14">
        <v>89</v>
      </c>
      <c r="B186" s="13">
        <f t="shared" ca="1" si="21"/>
        <v>-4.8454507528967496E-2</v>
      </c>
      <c r="C186" s="13">
        <f t="shared" ca="1" si="17"/>
        <v>0.23302389658959408</v>
      </c>
      <c r="D186" s="13">
        <f t="shared" ca="1" si="18"/>
        <v>9.0624684839848563E-2</v>
      </c>
      <c r="E186" s="13">
        <f t="shared" ca="1" si="19"/>
        <v>0.29014445690955093</v>
      </c>
      <c r="F186" s="13">
        <f t="shared" ca="1" si="20"/>
        <v>4.7435559011670826E-2</v>
      </c>
      <c r="G186" s="13">
        <f t="shared" ca="1" si="22"/>
        <v>0.45938607336885601</v>
      </c>
    </row>
    <row r="187" spans="1:7" x14ac:dyDescent="0.2">
      <c r="A187" s="14">
        <v>90</v>
      </c>
      <c r="B187" s="13">
        <f t="shared" ca="1" si="21"/>
        <v>-9.1747848135209399E-3</v>
      </c>
      <c r="C187" s="13">
        <f t="shared" ca="1" si="17"/>
        <v>0.20054672211711375</v>
      </c>
      <c r="D187" s="13">
        <f t="shared" ca="1" si="18"/>
        <v>9.3885973667299311E-2</v>
      </c>
      <c r="E187" s="13">
        <f t="shared" ca="1" si="19"/>
        <v>0.2609631786770128</v>
      </c>
      <c r="F187" s="13">
        <f t="shared" ca="1" si="20"/>
        <v>3.9518530570222095E-2</v>
      </c>
      <c r="G187" s="13">
        <f t="shared" ca="1" si="22"/>
        <v>0.40580374029693111</v>
      </c>
    </row>
    <row r="188" spans="1:7" x14ac:dyDescent="0.2">
      <c r="A188" s="14">
        <v>91</v>
      </c>
      <c r="B188" s="13">
        <f t="shared" ca="1" si="21"/>
        <v>5.4429506712673055E-2</v>
      </c>
      <c r="C188" s="13">
        <f t="shared" ca="1" si="17"/>
        <v>0.23492155661807543</v>
      </c>
      <c r="D188" s="13">
        <f t="shared" ca="1" si="18"/>
        <v>9.842835322835905E-2</v>
      </c>
      <c r="E188" s="13">
        <f t="shared" ca="1" si="19"/>
        <v>0.29751220572960829</v>
      </c>
      <c r="F188" s="13">
        <f t="shared" ca="1" si="20"/>
        <v>4.7241285838455681E-2</v>
      </c>
      <c r="G188" s="13">
        <f t="shared" ca="1" si="22"/>
        <v>0.46777042372343486</v>
      </c>
    </row>
    <row r="189" spans="1:7" x14ac:dyDescent="0.2">
      <c r="A189" s="14">
        <v>92</v>
      </c>
      <c r="B189" s="13">
        <f t="shared" ca="1" si="21"/>
        <v>-1.1927562200039196E-2</v>
      </c>
      <c r="C189" s="13">
        <f t="shared" ca="1" si="17"/>
        <v>0.19950183875622868</v>
      </c>
      <c r="D189" s="13">
        <f t="shared" ca="1" si="18"/>
        <v>0.10118570932563978</v>
      </c>
      <c r="E189" s="13">
        <f t="shared" ca="1" si="19"/>
        <v>0.26512074090846804</v>
      </c>
      <c r="F189" s="13">
        <f t="shared" ca="1" si="20"/>
        <v>3.867263394178528E-2</v>
      </c>
      <c r="G189" s="13">
        <f t="shared" ca="1" si="22"/>
        <v>0.40880800111663895</v>
      </c>
    </row>
    <row r="190" spans="1:7" x14ac:dyDescent="0.2">
      <c r="A190" s="14">
        <v>93</v>
      </c>
      <c r="B190" s="13">
        <f t="shared" ca="1" si="21"/>
        <v>-3.8546785001354299E-2</v>
      </c>
      <c r="C190" s="13">
        <f t="shared" ca="1" si="17"/>
        <v>0.14100486987925151</v>
      </c>
      <c r="D190" s="13">
        <f t="shared" ca="1" si="18"/>
        <v>0.10127419734945645</v>
      </c>
      <c r="E190" s="13">
        <f t="shared" ca="1" si="19"/>
        <v>0.20846200942967802</v>
      </c>
      <c r="F190" s="13">
        <f t="shared" ca="1" si="20"/>
        <v>2.488810162413687E-2</v>
      </c>
      <c r="G190" s="13">
        <f t="shared" ca="1" si="22"/>
        <v>0.30849490459194329</v>
      </c>
    </row>
    <row r="191" spans="1:7" x14ac:dyDescent="0.2">
      <c r="A191" s="14">
        <v>94</v>
      </c>
      <c r="B191" s="13">
        <f t="shared" ca="1" si="21"/>
        <v>0.15058573517124632</v>
      </c>
      <c r="C191" s="13">
        <f t="shared" ca="1" si="17"/>
        <v>0.27749011806257268</v>
      </c>
      <c r="D191" s="13">
        <f t="shared" ca="1" si="18"/>
        <v>0.10720594940085487</v>
      </c>
      <c r="E191" s="13">
        <f t="shared" ca="1" si="19"/>
        <v>0.34500624962887694</v>
      </c>
      <c r="F191" s="13">
        <f t="shared" ca="1" si="20"/>
        <v>5.6545836128825563E-2</v>
      </c>
      <c r="G191" s="13">
        <f t="shared" ca="1" si="22"/>
        <v>0.54657942885790733</v>
      </c>
    </row>
    <row r="192" spans="1:7" x14ac:dyDescent="0.2">
      <c r="A192" s="14">
        <v>95</v>
      </c>
      <c r="B192" s="13">
        <f t="shared" ca="1" si="21"/>
        <v>-3.8002445834342376E-2</v>
      </c>
      <c r="C192" s="13">
        <f t="shared" ca="1" si="17"/>
        <v>0.21173866042197304</v>
      </c>
      <c r="D192" s="13">
        <f t="shared" ca="1" si="18"/>
        <v>0.10997119659524449</v>
      </c>
      <c r="E192" s="13">
        <f t="shared" ca="1" si="19"/>
        <v>0.2832092933558763</v>
      </c>
      <c r="F192" s="13">
        <f t="shared" ca="1" si="20"/>
        <v>4.083277579756496E-2</v>
      </c>
      <c r="G192" s="13">
        <f t="shared" ca="1" si="22"/>
        <v>0.43557787893321864</v>
      </c>
    </row>
    <row r="193" spans="1:7" x14ac:dyDescent="0.2">
      <c r="A193" s="14">
        <v>96</v>
      </c>
      <c r="B193" s="13">
        <f t="shared" ca="1" si="21"/>
        <v>0.1741517054292851</v>
      </c>
      <c r="C193" s="13">
        <f t="shared" ca="1" si="17"/>
        <v>0.36471649980906085</v>
      </c>
      <c r="D193" s="13">
        <f t="shared" ca="1" si="18"/>
        <v>0.11912892730191339</v>
      </c>
      <c r="E193" s="13">
        <f t="shared" ca="1" si="19"/>
        <v>0.43803063087255717</v>
      </c>
      <c r="F193" s="13">
        <f t="shared" ca="1" si="20"/>
        <v>7.6109788752336538E-2</v>
      </c>
      <c r="G193" s="13">
        <f t="shared" ca="1" si="22"/>
        <v>0.70408098798465046</v>
      </c>
    </row>
    <row r="194" spans="1:7" x14ac:dyDescent="0.2">
      <c r="A194" s="14">
        <v>97</v>
      </c>
      <c r="B194" s="13">
        <f t="shared" ca="1" si="21"/>
        <v>3.5720233175906614E-3</v>
      </c>
      <c r="C194" s="13">
        <f t="shared" ca="1" si="17"/>
        <v>0.33181687314574543</v>
      </c>
      <c r="D194" s="13">
        <f t="shared" ca="1" si="18"/>
        <v>0.12633805992738831</v>
      </c>
      <c r="E194" s="13">
        <f t="shared" ca="1" si="19"/>
        <v>0.41123615801368768</v>
      </c>
      <c r="F194" s="13">
        <f t="shared" ca="1" si="20"/>
        <v>6.7768877525131638E-2</v>
      </c>
      <c r="G194" s="13">
        <f t="shared" ca="1" si="22"/>
        <v>0.65236816949274401</v>
      </c>
    </row>
    <row r="195" spans="1:7" x14ac:dyDescent="0.2">
      <c r="A195" s="14">
        <v>98</v>
      </c>
      <c r="B195" s="13">
        <f t="shared" ca="1" si="21"/>
        <v>-2.1046818771421023E-2</v>
      </c>
      <c r="C195" s="13">
        <f t="shared" ca="1" si="17"/>
        <v>0.27758836705974987</v>
      </c>
      <c r="D195" s="13">
        <f t="shared" ca="1" si="18"/>
        <v>0.13079929312233723</v>
      </c>
      <c r="E195" s="13">
        <f t="shared" ca="1" si="19"/>
        <v>0.36181374034467539</v>
      </c>
      <c r="F195" s="13">
        <f t="shared" ca="1" si="20"/>
        <v>5.4630357856810613E-2</v>
      </c>
      <c r="G195" s="13">
        <f t="shared" ca="1" si="22"/>
        <v>0.56225266085293735</v>
      </c>
    </row>
    <row r="196" spans="1:7" x14ac:dyDescent="0.2">
      <c r="A196" s="14">
        <v>99</v>
      </c>
      <c r="B196" s="13">
        <f t="shared" ca="1" si="21"/>
        <v>9.1046554445142841E-2</v>
      </c>
      <c r="C196" s="13">
        <f t="shared" ca="1" si="17"/>
        <v>0.34087608479891773</v>
      </c>
      <c r="D196" s="13">
        <f t="shared" ca="1" si="18"/>
        <v>0.1377099472044325</v>
      </c>
      <c r="E196" s="13">
        <f t="shared" ca="1" si="19"/>
        <v>0.42807561354714252</v>
      </c>
      <c r="F196" s="13">
        <f t="shared" ca="1" si="20"/>
        <v>6.8968106338554824E-2</v>
      </c>
      <c r="G196" s="13">
        <f t="shared" ca="1" si="22"/>
        <v>0.67538547157117346</v>
      </c>
    </row>
    <row r="197" spans="1:7" x14ac:dyDescent="0.2">
      <c r="A197" s="14">
        <v>100</v>
      </c>
      <c r="B197" s="13">
        <f t="shared" ca="1" si="21"/>
        <v>-0.10981218018794563</v>
      </c>
      <c r="C197" s="13">
        <f t="shared" ca="1" si="17"/>
        <v>0.19697629613108031</v>
      </c>
      <c r="D197" s="13">
        <f t="shared" ca="1" si="18"/>
        <v>0.13804779849818991</v>
      </c>
      <c r="E197" s="13">
        <f t="shared" ca="1" si="19"/>
        <v>0.28878292760070196</v>
      </c>
      <c r="F197" s="13">
        <f t="shared" ca="1" si="20"/>
        <v>3.5048931451934509E-2</v>
      </c>
      <c r="G197" s="13">
        <f t="shared" ca="1" si="22"/>
        <v>0.42869895252836254</v>
      </c>
    </row>
    <row r="198" spans="1:7" x14ac:dyDescent="0.2">
      <c r="A198" s="14">
        <v>101</v>
      </c>
      <c r="B198" s="13">
        <f t="shared" ca="1" si="21"/>
        <v>-4.2456179093329507E-2</v>
      </c>
      <c r="C198" s="13">
        <f t="shared" ca="1" si="17"/>
        <v>0.13482248742464276</v>
      </c>
      <c r="D198" s="13">
        <f t="shared" ca="1" si="18"/>
        <v>0.13570244493383268</v>
      </c>
      <c r="E198" s="13">
        <f t="shared" ca="1" si="19"/>
        <v>0.22685435309010268</v>
      </c>
      <c r="F198" s="13">
        <f t="shared" ca="1" si="20"/>
        <v>2.0603120665323764E-2</v>
      </c>
      <c r="G198" s="13">
        <f t="shared" ca="1" si="22"/>
        <v>0.32051188732761948</v>
      </c>
    </row>
    <row r="199" spans="1:7" x14ac:dyDescent="0.2">
      <c r="A199" s="14">
        <v>102</v>
      </c>
      <c r="B199" s="13">
        <f t="shared" ca="1" si="21"/>
        <v>-3.9052264710507427E-2</v>
      </c>
      <c r="C199" s="13">
        <f t="shared" ca="1" si="17"/>
        <v>8.2287973971671063E-2</v>
      </c>
      <c r="D199" s="13">
        <f t="shared" ca="1" si="18"/>
        <v>0.13124395547902448</v>
      </c>
      <c r="E199" s="13">
        <f t="shared" ca="1" si="19"/>
        <v>0.17275627059422619</v>
      </c>
      <c r="F199" s="13">
        <f t="shared" ca="1" si="20"/>
        <v>8.5964875532112892E-3</v>
      </c>
      <c r="G199" s="13">
        <f t="shared" ca="1" si="22"/>
        <v>0.22744128924292656</v>
      </c>
    </row>
    <row r="200" spans="1:7" x14ac:dyDescent="0.2">
      <c r="A200" s="14">
        <v>103</v>
      </c>
      <c r="B200" s="13">
        <f t="shared" ca="1" si="21"/>
        <v>-0.21992141043881808</v>
      </c>
      <c r="C200" s="13">
        <f t="shared" ca="1" si="17"/>
        <v>-0.14586223386431413</v>
      </c>
      <c r="D200" s="13">
        <f t="shared" ca="1" si="18"/>
        <v>0.11727143217122712</v>
      </c>
      <c r="E200" s="13">
        <f t="shared" ca="1" si="19"/>
        <v>-5.8366263544964478E-2</v>
      </c>
      <c r="F200" s="13">
        <f t="shared" ca="1" si="20"/>
        <v>-4.3989570813565436E-2</v>
      </c>
      <c r="G200" s="13">
        <f t="shared" ca="1" si="22"/>
        <v>-0.1732094298183123</v>
      </c>
    </row>
    <row r="201" spans="1:7" x14ac:dyDescent="0.2">
      <c r="A201" s="14">
        <v>104</v>
      </c>
      <c r="B201" s="13">
        <f t="shared" ca="1" si="21"/>
        <v>-0.14066209066616883</v>
      </c>
      <c r="C201" s="13">
        <f t="shared" ca="1" si="17"/>
        <v>-0.27193810114405159</v>
      </c>
      <c r="D201" s="13">
        <f t="shared" ca="1" si="18"/>
        <v>9.8718613418541989E-2</v>
      </c>
      <c r="E201" s="13">
        <f t="shared" ca="1" si="19"/>
        <v>-0.19375714636323352</v>
      </c>
      <c r="F201" s="13">
        <f t="shared" ca="1" si="20"/>
        <v>-7.2158630219994871E-2</v>
      </c>
      <c r="G201" s="13">
        <f t="shared" ca="1" si="22"/>
        <v>-0.40172724351852651</v>
      </c>
    </row>
    <row r="202" spans="1:7" x14ac:dyDescent="0.2">
      <c r="A202" s="14">
        <v>105</v>
      </c>
      <c r="B202" s="13">
        <f t="shared" ca="1" si="21"/>
        <v>-0.12300705107781149</v>
      </c>
      <c r="C202" s="13">
        <f t="shared" ca="1" si="17"/>
        <v>-0.36775134210745791</v>
      </c>
      <c r="D202" s="13">
        <f t="shared" ca="1" si="18"/>
        <v>7.7151769304063006E-2</v>
      </c>
      <c r="E202" s="13">
        <f t="shared" ca="1" si="19"/>
        <v>-0.30193893316176323</v>
      </c>
      <c r="F202" s="13">
        <f t="shared" ca="1" si="20"/>
        <v>-9.2952550806630813E-2</v>
      </c>
      <c r="G202" s="13">
        <f t="shared" ca="1" si="22"/>
        <v>-0.58030003500906613</v>
      </c>
    </row>
    <row r="203" spans="1:7" x14ac:dyDescent="0.2">
      <c r="A203" s="14">
        <v>106</v>
      </c>
      <c r="B203" s="13">
        <f t="shared" ca="1" si="21"/>
        <v>0.15937260647521512</v>
      </c>
      <c r="C203" s="13">
        <f t="shared" ca="1" si="17"/>
        <v>-0.171603601421497</v>
      </c>
      <c r="D203" s="13">
        <f t="shared" ca="1" si="18"/>
        <v>6.5258935842456789E-2</v>
      </c>
      <c r="E203" s="13">
        <f t="shared" ca="1" si="19"/>
        <v>-0.12016908855212166</v>
      </c>
      <c r="F203" s="13">
        <f t="shared" ca="1" si="20"/>
        <v>-4.5778439022634843E-2</v>
      </c>
      <c r="G203" s="13">
        <f t="shared" ca="1" si="22"/>
        <v>-0.2515580581404383</v>
      </c>
    </row>
    <row r="204" spans="1:7" x14ac:dyDescent="0.2">
      <c r="A204" s="14">
        <v>107</v>
      </c>
      <c r="B204" s="13">
        <f t="shared" ca="1" si="21"/>
        <v>-8.5957906816114163E-2</v>
      </c>
      <c r="C204" s="13">
        <f t="shared" ca="1" si="17"/>
        <v>-0.24040114809546148</v>
      </c>
      <c r="D204" s="13">
        <f t="shared" ca="1" si="18"/>
        <v>5.111784901070561E-2</v>
      </c>
      <c r="E204" s="13">
        <f t="shared" ca="1" si="19"/>
        <v>-0.19689519086715696</v>
      </c>
      <c r="F204" s="13">
        <f t="shared" ca="1" si="20"/>
        <v>-6.0819757396630383E-2</v>
      </c>
      <c r="G204" s="13">
        <f t="shared" ca="1" si="22"/>
        <v>-0.37889640250845585</v>
      </c>
    </row>
    <row r="205" spans="1:7" x14ac:dyDescent="0.2">
      <c r="A205" s="14">
        <v>108</v>
      </c>
      <c r="B205" s="13">
        <f t="shared" ca="1" si="21"/>
        <v>-2.9163967023022722E-2</v>
      </c>
      <c r="C205" s="13">
        <f t="shared" ca="1" si="17"/>
        <v>-0.24552500030893804</v>
      </c>
      <c r="D205" s="13">
        <f t="shared" ca="1" si="18"/>
        <v>3.7589247500077971E-2</v>
      </c>
      <c r="E205" s="13">
        <f t="shared" ca="1" si="19"/>
        <v>-0.21144643430180096</v>
      </c>
      <c r="F205" s="13">
        <f t="shared" ca="1" si="20"/>
        <v>-6.0914913728501517E-2</v>
      </c>
      <c r="G205" s="13">
        <f t="shared" ca="1" si="22"/>
        <v>-0.39657858132133733</v>
      </c>
    </row>
    <row r="206" spans="1:7" x14ac:dyDescent="0.2">
      <c r="A206" s="14">
        <v>109</v>
      </c>
      <c r="B206" s="13">
        <f t="shared" ca="1" si="21"/>
        <v>8.1046766043936569E-2</v>
      </c>
      <c r="C206" s="13">
        <f t="shared" ca="1" si="17"/>
        <v>-0.13992573423410767</v>
      </c>
      <c r="D206" s="13">
        <f t="shared" ca="1" si="18"/>
        <v>2.9381642011359677E-2</v>
      </c>
      <c r="E206" s="13">
        <f t="shared" ca="1" si="19"/>
        <v>-0.11486623590072237</v>
      </c>
      <c r="F206" s="13">
        <f t="shared" ca="1" si="20"/>
        <v>-3.5369672148985676E-2</v>
      </c>
      <c r="G206" s="13">
        <f t="shared" ca="1" si="22"/>
        <v>-0.22078121021121691</v>
      </c>
    </row>
    <row r="207" spans="1:7" x14ac:dyDescent="0.2">
      <c r="A207" s="14">
        <v>110</v>
      </c>
      <c r="B207" s="13">
        <f t="shared" ca="1" si="21"/>
        <v>2.657055558350287E-2</v>
      </c>
      <c r="C207" s="13">
        <f t="shared" ca="1" si="17"/>
        <v>-9.9362605227194048E-2</v>
      </c>
      <c r="D207" s="13">
        <f t="shared" ca="1" si="18"/>
        <v>2.3395115764352454E-2</v>
      </c>
      <c r="E207" s="13">
        <f t="shared" ca="1" si="19"/>
        <v>-7.9774843886287597E-2</v>
      </c>
      <c r="F207" s="13">
        <f t="shared" ca="1" si="20"/>
        <v>-2.5324304728254164E-2</v>
      </c>
      <c r="G207" s="13">
        <f t="shared" ca="1" si="22"/>
        <v>-0.15511562230497342</v>
      </c>
    </row>
    <row r="208" spans="1:7" x14ac:dyDescent="0.2">
      <c r="A208" s="14">
        <v>111</v>
      </c>
      <c r="B208" s="13">
        <f t="shared" ca="1" si="21"/>
        <v>-9.5472719306393949E-2</v>
      </c>
      <c r="C208" s="13">
        <f t="shared" ca="1" si="17"/>
        <v>-0.18489906401086859</v>
      </c>
      <c r="D208" s="13">
        <f t="shared" ca="1" si="18"/>
        <v>1.4095543905217818E-2</v>
      </c>
      <c r="E208" s="13">
        <f t="shared" ca="1" si="19"/>
        <v>-0.16930232016796695</v>
      </c>
      <c r="F208" s="13">
        <f t="shared" ca="1" si="20"/>
        <v>-4.4705805136298099E-2</v>
      </c>
      <c r="G208" s="13">
        <f t="shared" ca="1" si="22"/>
        <v>-0.30799354636449155</v>
      </c>
    </row>
    <row r="209" spans="1:7" x14ac:dyDescent="0.2">
      <c r="A209" s="14">
        <v>112</v>
      </c>
      <c r="B209" s="13">
        <f t="shared" ca="1" si="21"/>
        <v>4.054826026992138E-2</v>
      </c>
      <c r="C209" s="13">
        <f t="shared" ca="1" si="17"/>
        <v>-0.12586089733986033</v>
      </c>
      <c r="D209" s="13">
        <f t="shared" ca="1" si="18"/>
        <v>7.8729672130648382E-3</v>
      </c>
      <c r="E209" s="13">
        <f t="shared" ca="1" si="19"/>
        <v>-0.11646386806971512</v>
      </c>
      <c r="F209" s="13">
        <f t="shared" ca="1" si="20"/>
        <v>-3.0289783578184442E-2</v>
      </c>
      <c r="G209" s="13">
        <f t="shared" ca="1" si="22"/>
        <v>-0.21078293375749152</v>
      </c>
    </row>
    <row r="210" spans="1:7" x14ac:dyDescent="0.2">
      <c r="A210" s="14">
        <v>113</v>
      </c>
      <c r="B210" s="13">
        <f t="shared" ca="1" si="21"/>
        <v>-2.3307710826175406E-3</v>
      </c>
      <c r="C210" s="13">
        <f t="shared" ca="1" si="17"/>
        <v>-0.11560557868849185</v>
      </c>
      <c r="D210" s="13">
        <f t="shared" ca="1" si="18"/>
        <v>2.4559660260000211E-3</v>
      </c>
      <c r="E210" s="13">
        <f t="shared" ca="1" si="19"/>
        <v>-0.11035693387978196</v>
      </c>
      <c r="F210" s="13">
        <f t="shared" ca="1" si="20"/>
        <v>-2.7429337053540455E-2</v>
      </c>
      <c r="G210" s="13">
        <f t="shared" ca="1" si="22"/>
        <v>-0.19674632959699248</v>
      </c>
    </row>
    <row r="211" spans="1:7" x14ac:dyDescent="0.2">
      <c r="A211" s="14">
        <v>114</v>
      </c>
      <c r="B211" s="13">
        <f t="shared" ca="1" si="21"/>
        <v>8.7699770432865948E-3</v>
      </c>
      <c r="C211" s="13">
        <f t="shared" ca="1" si="17"/>
        <v>-9.5275043776356066E-2</v>
      </c>
      <c r="D211" s="13">
        <f t="shared" ca="1" si="18"/>
        <v>-1.7711300424993522E-3</v>
      </c>
      <c r="E211" s="13">
        <f t="shared" ca="1" si="19"/>
        <v>-9.3637733092356054E-2</v>
      </c>
      <c r="F211" s="13">
        <f t="shared" ca="1" si="20"/>
        <v>-2.2293738195458608E-2</v>
      </c>
      <c r="G211" s="13">
        <f t="shared" ca="1" si="22"/>
        <v>-0.16464033874330333</v>
      </c>
    </row>
    <row r="212" spans="1:7" x14ac:dyDescent="0.2">
      <c r="A212" s="14">
        <v>115</v>
      </c>
      <c r="B212" s="13">
        <f t="shared" ca="1" si="21"/>
        <v>3.3712576930920113E-2</v>
      </c>
      <c r="C212" s="13">
        <f t="shared" ca="1" si="17"/>
        <v>-5.2034962467800344E-2</v>
      </c>
      <c r="D212" s="13">
        <f t="shared" ca="1" si="18"/>
        <v>-3.8966465413158881E-3</v>
      </c>
      <c r="E212" s="13">
        <f t="shared" ca="1" si="19"/>
        <v>-5.3215715829466576E-2</v>
      </c>
      <c r="F212" s="13">
        <f t="shared" ca="1" si="20"/>
        <v>-1.1935143902576396E-2</v>
      </c>
      <c r="G212" s="13">
        <f t="shared" ca="1" si="22"/>
        <v>-9.1844228254815169E-2</v>
      </c>
    </row>
    <row r="213" spans="1:7" x14ac:dyDescent="0.2">
      <c r="A213" s="14">
        <v>116</v>
      </c>
      <c r="B213" s="13">
        <f t="shared" ca="1" si="21"/>
        <v>-0.14065794068080092</v>
      </c>
      <c r="C213" s="13">
        <f t="shared" ca="1" si="17"/>
        <v>-0.18748940690182123</v>
      </c>
      <c r="D213" s="13">
        <f t="shared" ca="1" si="18"/>
        <v>-1.1701400124978679E-2</v>
      </c>
      <c r="E213" s="13">
        <f t="shared" ca="1" si="19"/>
        <v>-0.19008717126269847</v>
      </c>
      <c r="F213" s="13">
        <f t="shared" ca="1" si="20"/>
        <v>-4.3196201735360762E-2</v>
      </c>
      <c r="G213" s="13">
        <f t="shared" ca="1" si="22"/>
        <v>-0.32939092732683822</v>
      </c>
    </row>
    <row r="214" spans="1:7" x14ac:dyDescent="0.2">
      <c r="A214" s="14">
        <v>117</v>
      </c>
      <c r="B214" s="13">
        <f t="shared" ca="1" si="21"/>
        <v>7.1248377101659988E-2</v>
      </c>
      <c r="C214" s="13">
        <f t="shared" ca="1" si="17"/>
        <v>-9.7492089109979113E-2</v>
      </c>
      <c r="D214" s="13">
        <f t="shared" ca="1" si="18"/>
        <v>-1.519049468678603E-2</v>
      </c>
      <c r="E214" s="13">
        <f t="shared" ca="1" si="19"/>
        <v>-0.10529302252663157</v>
      </c>
      <c r="F214" s="13">
        <f t="shared" ca="1" si="20"/>
        <v>-2.1713256397183467E-2</v>
      </c>
      <c r="G214" s="13">
        <f t="shared" ca="1" si="22"/>
        <v>-0.17726312522377916</v>
      </c>
    </row>
    <row r="215" spans="1:7" x14ac:dyDescent="0.2">
      <c r="A215" s="14">
        <v>118</v>
      </c>
      <c r="B215" s="13">
        <f t="shared" ca="1" si="21"/>
        <v>0.18968221485094824</v>
      </c>
      <c r="C215" s="13">
        <f t="shared" ca="1" si="17"/>
        <v>0.10193933465196704</v>
      </c>
      <c r="D215" s="13">
        <f t="shared" ca="1" si="18"/>
        <v>-9.9285449239094447E-3</v>
      </c>
      <c r="E215" s="13">
        <f t="shared" ca="1" si="19"/>
        <v>9.1812338194109694E-2</v>
      </c>
      <c r="F215" s="13">
        <f t="shared" ca="1" si="20"/>
        <v>2.4824657228367804E-2</v>
      </c>
      <c r="G215" s="13">
        <f t="shared" ca="1" si="22"/>
        <v>0.1683865900843789</v>
      </c>
    </row>
    <row r="216" spans="1:7" x14ac:dyDescent="0.2">
      <c r="A216" s="14">
        <v>119</v>
      </c>
      <c r="B216" s="13">
        <f t="shared" ca="1" si="21"/>
        <v>-1.1839623776169704E-2</v>
      </c>
      <c r="C216" s="13">
        <f t="shared" ca="1" si="17"/>
        <v>7.9905777410600634E-2</v>
      </c>
      <c r="D216" s="13">
        <f t="shared" ca="1" si="18"/>
        <v>-5.9203527079478863E-3</v>
      </c>
      <c r="E216" s="13">
        <f t="shared" ca="1" si="19"/>
        <v>7.328674746132767E-2</v>
      </c>
      <c r="F216" s="13">
        <f t="shared" ca="1" si="20"/>
        <v>1.9305947833375008E-2</v>
      </c>
      <c r="G216" s="13">
        <f t="shared" ca="1" si="22"/>
        <v>0.13321463564564512</v>
      </c>
    </row>
    <row r="217" spans="1:7" x14ac:dyDescent="0.2">
      <c r="A217" s="14">
        <v>120</v>
      </c>
      <c r="B217" s="13">
        <f t="shared" ca="1" si="21"/>
        <v>-2.3428086939424435E-2</v>
      </c>
      <c r="C217" s="13">
        <f t="shared" ca="1" si="17"/>
        <v>4.848711273011614E-2</v>
      </c>
      <c r="D217" s="13">
        <f t="shared" ca="1" si="18"/>
        <v>-3.4943055801251086E-3</v>
      </c>
      <c r="E217" s="13">
        <f t="shared" ca="1" si="19"/>
        <v>4.4540210924817553E-2</v>
      </c>
      <c r="F217" s="13">
        <f t="shared" ca="1" si="20"/>
        <v>1.170685076280158E-2</v>
      </c>
      <c r="G217" s="13">
        <f t="shared" ca="1" si="22"/>
        <v>8.089964330797815E-2</v>
      </c>
    </row>
    <row r="218" spans="1:7" x14ac:dyDescent="0.2">
      <c r="A218" s="14">
        <v>121</v>
      </c>
      <c r="B218" s="13">
        <f t="shared" ca="1" si="21"/>
        <v>8.6695234881796323E-3</v>
      </c>
      <c r="C218" s="13">
        <f t="shared" ca="1" si="17"/>
        <v>5.2307924945284162E-2</v>
      </c>
      <c r="D218" s="13">
        <f t="shared" ca="1" si="18"/>
        <v>-1.0472803004503654E-3</v>
      </c>
      <c r="E218" s="13">
        <f t="shared" ca="1" si="19"/>
        <v>4.9978387891867426E-2</v>
      </c>
      <c r="F218" s="13">
        <f t="shared" ca="1" si="20"/>
        <v>1.2405664885502266E-2</v>
      </c>
      <c r="G218" s="13">
        <f t="shared" ca="1" si="22"/>
        <v>8.906362564852717E-2</v>
      </c>
    </row>
    <row r="219" spans="1:7" x14ac:dyDescent="0.2">
      <c r="A219" s="14">
        <v>122</v>
      </c>
      <c r="B219" s="13">
        <f t="shared" ca="1" si="21"/>
        <v>-2.4085755259263372E-2</v>
      </c>
      <c r="C219" s="13">
        <f t="shared" ca="1" si="17"/>
        <v>2.2991377191492374E-2</v>
      </c>
      <c r="D219" s="13">
        <f t="shared" ca="1" si="18"/>
        <v>-4.6593311144450637E-7</v>
      </c>
      <c r="E219" s="13">
        <f t="shared" ca="1" si="19"/>
        <v>2.2293190324525463E-2</v>
      </c>
      <c r="F219" s="13">
        <f t="shared" ca="1" si="20"/>
        <v>5.4149891849943925E-3</v>
      </c>
      <c r="G219" s="13">
        <f t="shared" ca="1" si="22"/>
        <v>3.944914315200021E-2</v>
      </c>
    </row>
    <row r="220" spans="1:7" x14ac:dyDescent="0.2">
      <c r="A220" s="14">
        <v>123</v>
      </c>
      <c r="B220" s="13">
        <f t="shared" ca="1" si="21"/>
        <v>-6.1791496009653786E-2</v>
      </c>
      <c r="C220" s="13">
        <f t="shared" ca="1" si="17"/>
        <v>-4.1099256537310648E-2</v>
      </c>
      <c r="D220" s="13">
        <f t="shared" ca="1" si="18"/>
        <v>-1.7615650512089148E-3</v>
      </c>
      <c r="E220" s="13">
        <f t="shared" ca="1" si="19"/>
        <v>-4.1099567159384946E-2</v>
      </c>
      <c r="F220" s="13">
        <f t="shared" ca="1" si="20"/>
        <v>-9.534991484495452E-3</v>
      </c>
      <c r="G220" s="13">
        <f t="shared" ca="1" si="22"/>
        <v>-7.1677247637413968E-2</v>
      </c>
    </row>
    <row r="221" spans="1:7" x14ac:dyDescent="0.2">
      <c r="A221" s="14">
        <v>124</v>
      </c>
      <c r="B221" s="13">
        <f t="shared" ca="1" si="21"/>
        <v>-8.8604030487194591E-2</v>
      </c>
      <c r="C221" s="13">
        <f t="shared" ca="1" si="17"/>
        <v>-0.12559336137077418</v>
      </c>
      <c r="D221" s="13">
        <f t="shared" ca="1" si="18"/>
        <v>-7.0396635997341875E-3</v>
      </c>
      <c r="E221" s="13">
        <f t="shared" ca="1" si="19"/>
        <v>-0.12676773807158012</v>
      </c>
      <c r="F221" s="13">
        <f t="shared" ca="1" si="20"/>
        <v>-2.9001432140726119E-2</v>
      </c>
      <c r="G221" s="13">
        <f t="shared" ca="1" si="22"/>
        <v>-0.22012390241532415</v>
      </c>
    </row>
    <row r="222" spans="1:7" x14ac:dyDescent="0.2">
      <c r="A222" s="14">
        <v>125</v>
      </c>
      <c r="B222" s="13">
        <f t="shared" ca="1" si="21"/>
        <v>-7.1691600205138432E-3</v>
      </c>
      <c r="C222" s="13">
        <f t="shared" ca="1" si="17"/>
        <v>-0.12020318525421061</v>
      </c>
      <c r="D222" s="13">
        <f t="shared" ca="1" si="18"/>
        <v>-1.1776232778640414E-2</v>
      </c>
      <c r="E222" s="13">
        <f t="shared" ca="1" si="19"/>
        <v>-0.12489629432070007</v>
      </c>
      <c r="F222" s="13">
        <f t="shared" ca="1" si="20"/>
        <v>-2.7342738327264082E-2</v>
      </c>
      <c r="G222" s="13">
        <f t="shared" ca="1" si="22"/>
        <v>-0.21398793431960353</v>
      </c>
    </row>
    <row r="223" spans="1:7" x14ac:dyDescent="0.2">
      <c r="A223" s="14">
        <v>126</v>
      </c>
      <c r="B223" s="13">
        <f t="shared" ca="1" si="21"/>
        <v>-0.12546351945163037</v>
      </c>
      <c r="C223" s="13">
        <f t="shared" ca="1" si="17"/>
        <v>-0.23364638618041994</v>
      </c>
      <c r="D223" s="13">
        <f t="shared" ca="1" si="18"/>
        <v>-2.1095213390784677E-2</v>
      </c>
      <c r="E223" s="13">
        <f t="shared" ca="1" si="19"/>
        <v>-0.24149720803284688</v>
      </c>
      <c r="F223" s="13">
        <f t="shared" ca="1" si="20"/>
        <v>-5.3295266258975897E-2</v>
      </c>
      <c r="G223" s="13">
        <f t="shared" ca="1" si="22"/>
        <v>-0.41476202612304258</v>
      </c>
    </row>
    <row r="224" spans="1:7" x14ac:dyDescent="0.2">
      <c r="A224" s="14">
        <v>127</v>
      </c>
      <c r="B224" s="13">
        <f t="shared" ca="1" si="21"/>
        <v>-0.1187980614068178</v>
      </c>
      <c r="C224" s="13">
        <f t="shared" ca="1" si="17"/>
        <v>-0.32907980896919575</v>
      </c>
      <c r="D224" s="13">
        <f t="shared" ca="1" si="18"/>
        <v>-3.3955252368566086E-2</v>
      </c>
      <c r="E224" s="13">
        <f t="shared" ca="1" si="19"/>
        <v>-0.34314328456305221</v>
      </c>
      <c r="F224" s="13">
        <f t="shared" ca="1" si="20"/>
        <v>-7.471515251196606E-2</v>
      </c>
      <c r="G224" s="13">
        <f t="shared" ca="1" si="22"/>
        <v>-0.5869613287571368</v>
      </c>
    </row>
    <row r="225" spans="1:7" x14ac:dyDescent="0.2">
      <c r="A225" s="14">
        <v>128</v>
      </c>
      <c r="B225" s="13">
        <f t="shared" ca="1" si="21"/>
        <v>5.2725386020182632E-2</v>
      </c>
      <c r="C225" s="13">
        <f t="shared" ca="1" si="17"/>
        <v>-0.24344644205209359</v>
      </c>
      <c r="D225" s="13">
        <f t="shared" ca="1" si="18"/>
        <v>-4.2389182917775124E-2</v>
      </c>
      <c r="E225" s="13">
        <f t="shared" ca="1" si="19"/>
        <v>-0.26608327696447098</v>
      </c>
      <c r="F225" s="13">
        <f t="shared" ca="1" si="20"/>
        <v>-5.385370170624993E-2</v>
      </c>
      <c r="G225" s="13">
        <f t="shared" ca="1" si="22"/>
        <v>-0.44557091293729278</v>
      </c>
    </row>
    <row r="226" spans="1:7" x14ac:dyDescent="0.2">
      <c r="A226" s="14">
        <v>129</v>
      </c>
      <c r="B226" s="13">
        <f t="shared" ca="1" si="21"/>
        <v>3.4456981397619803E-2</v>
      </c>
      <c r="C226" s="13">
        <f t="shared" ref="C226:C289" ca="1" si="23">$B$10*C225+B226</f>
        <v>-0.18464481644926445</v>
      </c>
      <c r="D226" s="13">
        <f t="shared" ref="D226:D289" ca="1" si="24">$B$45*D225+$B$46*C226</f>
        <v>-4.7807187559662262E-2</v>
      </c>
      <c r="E226" s="13">
        <f t="shared" ref="E226:E289" ca="1" si="25">D225*$B$49+C226*$B$50</f>
        <v>-0.2129042717277812</v>
      </c>
      <c r="F226" s="13">
        <f t="shared" ref="F226:F289" ca="1" si="26">D225*$B$51+C226*$B$52</f>
        <v>-3.9559500603921403E-2</v>
      </c>
      <c r="G226" s="13">
        <f t="shared" ca="1" si="22"/>
        <v>-0.34823743187441653</v>
      </c>
    </row>
    <row r="227" spans="1:7" x14ac:dyDescent="0.2">
      <c r="A227" s="14">
        <v>130</v>
      </c>
      <c r="B227" s="13">
        <f t="shared" ref="B227:B290" ca="1" si="27">_xlfn.NORM.INV(RAND(),0,$B$11)</f>
        <v>-5.6405296183063814E-4</v>
      </c>
      <c r="C227" s="13">
        <f t="shared" ca="1" si="23"/>
        <v>-0.16674438776616862</v>
      </c>
      <c r="D227" s="13">
        <f t="shared" ca="1" si="24"/>
        <v>-5.2139359475793345E-2</v>
      </c>
      <c r="E227" s="13">
        <f t="shared" ca="1" si="25"/>
        <v>-0.1986158461392768</v>
      </c>
      <c r="F227" s="13">
        <f t="shared" ca="1" si="26"/>
        <v>-3.4987608790470574E-2</v>
      </c>
      <c r="G227" s="13">
        <f t="shared" ref="G227:G290" ca="1" si="28">D226*$B$47+C227*$B$48</f>
        <v>-0.32037015840554262</v>
      </c>
    </row>
    <row r="228" spans="1:7" x14ac:dyDescent="0.2">
      <c r="A228" s="14">
        <v>131</v>
      </c>
      <c r="B228" s="13">
        <f t="shared" ca="1" si="27"/>
        <v>6.7850066981108292E-2</v>
      </c>
      <c r="C228" s="13">
        <f t="shared" ca="1" si="23"/>
        <v>-8.2219882008443462E-2</v>
      </c>
      <c r="D228" s="13">
        <f t="shared" ca="1" si="24"/>
        <v>-5.2594708196600594E-2</v>
      </c>
      <c r="E228" s="13">
        <f t="shared" ca="1" si="25"/>
        <v>-0.11697945499230569</v>
      </c>
      <c r="F228" s="13">
        <f t="shared" ca="1" si="26"/>
        <v>-1.5042902159830861E-2</v>
      </c>
      <c r="G228" s="13">
        <f t="shared" ca="1" si="28"/>
        <v>-0.17563914520577739</v>
      </c>
    </row>
    <row r="229" spans="1:7" x14ac:dyDescent="0.2">
      <c r="A229" s="14">
        <v>132</v>
      </c>
      <c r="B229" s="13">
        <f t="shared" ca="1" si="27"/>
        <v>-9.1130066516129538E-2</v>
      </c>
      <c r="C229" s="13">
        <f t="shared" ca="1" si="23"/>
        <v>-0.16512796032372867</v>
      </c>
      <c r="D229" s="13">
        <f t="shared" ca="1" si="24"/>
        <v>-5.6575923062282638E-2</v>
      </c>
      <c r="E229" s="13">
        <f t="shared" ca="1" si="25"/>
        <v>-0.20019109912146241</v>
      </c>
      <c r="F229" s="13">
        <f t="shared" ca="1" si="26"/>
        <v>-3.4242362694567936E-2</v>
      </c>
      <c r="G229" s="13">
        <f t="shared" ca="1" si="28"/>
        <v>-0.32051217455257103</v>
      </c>
    </row>
    <row r="230" spans="1:7" x14ac:dyDescent="0.2">
      <c r="A230" s="14">
        <v>133</v>
      </c>
      <c r="B230" s="13">
        <f t="shared" ca="1" si="27"/>
        <v>3.9678640247578473E-2</v>
      </c>
      <c r="C230" s="13">
        <f t="shared" ca="1" si="23"/>
        <v>-0.10893652404377735</v>
      </c>
      <c r="D230" s="13">
        <f t="shared" ca="1" si="24"/>
        <v>-5.7915052794388695E-2</v>
      </c>
      <c r="E230" s="13">
        <f t="shared" ca="1" si="25"/>
        <v>-0.1466538060852991</v>
      </c>
      <c r="F230" s="13">
        <f t="shared" ca="1" si="26"/>
        <v>-2.0898068861339821E-2</v>
      </c>
      <c r="G230" s="13">
        <f t="shared" ca="1" si="28"/>
        <v>-0.22497686993705487</v>
      </c>
    </row>
    <row r="231" spans="1:7" x14ac:dyDescent="0.2">
      <c r="A231" s="14">
        <v>134</v>
      </c>
      <c r="B231" s="13">
        <f t="shared" ca="1" si="27"/>
        <v>-1.9847750610005876E-2</v>
      </c>
      <c r="C231" s="13">
        <f t="shared" ca="1" si="23"/>
        <v>-0.1178906222494055</v>
      </c>
      <c r="D231" s="13">
        <f t="shared" ca="1" si="24"/>
        <v>-5.9559077875462059E-2</v>
      </c>
      <c r="E231" s="13">
        <f t="shared" ca="1" si="25"/>
        <v>-0.15650065744566463</v>
      </c>
      <c r="F231" s="13">
        <f t="shared" ca="1" si="26"/>
        <v>-2.2871860279096011E-2</v>
      </c>
      <c r="G231" s="13">
        <f t="shared" ca="1" si="28"/>
        <v>-0.24142103155422384</v>
      </c>
    </row>
    <row r="232" spans="1:7" x14ac:dyDescent="0.2">
      <c r="A232" s="14">
        <v>135</v>
      </c>
      <c r="B232" s="13">
        <f t="shared" ca="1" si="27"/>
        <v>-0.13405791215749724</v>
      </c>
      <c r="C232" s="13">
        <f t="shared" ca="1" si="23"/>
        <v>-0.24015947218196221</v>
      </c>
      <c r="D232" s="13">
        <f t="shared" ca="1" si="24"/>
        <v>-6.6345660214702742E-2</v>
      </c>
      <c r="E232" s="13">
        <f t="shared" ca="1" si="25"/>
        <v>-0.27986552409893689</v>
      </c>
      <c r="F232" s="13">
        <f t="shared" ca="1" si="26"/>
        <v>-5.1111095523846163E-2</v>
      </c>
      <c r="G232" s="13">
        <f t="shared" ca="1" si="28"/>
        <v>-0.45567429972267931</v>
      </c>
    </row>
    <row r="233" spans="1:7" x14ac:dyDescent="0.2">
      <c r="A233" s="14">
        <v>136</v>
      </c>
      <c r="B233" s="13">
        <f t="shared" ca="1" si="27"/>
        <v>-9.6021053571567917E-3</v>
      </c>
      <c r="C233" s="13">
        <f t="shared" ca="1" si="23"/>
        <v>-0.22574563032092279</v>
      </c>
      <c r="D233" s="13">
        <f t="shared" ca="1" si="24"/>
        <v>-7.2115286518247348E-2</v>
      </c>
      <c r="E233" s="13">
        <f t="shared" ca="1" si="25"/>
        <v>-0.26997607046405797</v>
      </c>
      <c r="F233" s="13">
        <f t="shared" ca="1" si="26"/>
        <v>-4.7242255177850405E-2</v>
      </c>
      <c r="G233" s="13">
        <f t="shared" ca="1" si="28"/>
        <v>-0.43473408060063018</v>
      </c>
    </row>
    <row r="234" spans="1:7" x14ac:dyDescent="0.2">
      <c r="A234" s="14">
        <v>137</v>
      </c>
      <c r="B234" s="13">
        <f t="shared" ca="1" si="27"/>
        <v>-1.6475538255678764E-2</v>
      </c>
      <c r="C234" s="13">
        <f t="shared" ca="1" si="23"/>
        <v>-0.21964660554450929</v>
      </c>
      <c r="D234" s="13">
        <f t="shared" ca="1" si="24"/>
        <v>-7.7284087955216532E-2</v>
      </c>
      <c r="E234" s="13">
        <f t="shared" ca="1" si="25"/>
        <v>-0.26772346322334084</v>
      </c>
      <c r="F234" s="13">
        <f t="shared" ca="1" si="26"/>
        <v>-4.5381096995581689E-2</v>
      </c>
      <c r="G234" s="13">
        <f t="shared" ca="1" si="28"/>
        <v>-0.4276658906267935</v>
      </c>
    </row>
    <row r="235" spans="1:7" x14ac:dyDescent="0.2">
      <c r="A235" s="14">
        <v>138</v>
      </c>
      <c r="B235" s="13">
        <f t="shared" ca="1" si="27"/>
        <v>-8.4054918337273687E-2</v>
      </c>
      <c r="C235" s="13">
        <f t="shared" ca="1" si="23"/>
        <v>-0.28173686332733205</v>
      </c>
      <c r="D235" s="13">
        <f t="shared" ca="1" si="24"/>
        <v>-8.4809365936164074E-2</v>
      </c>
      <c r="E235" s="13">
        <f t="shared" ca="1" si="25"/>
        <v>-0.33325958863080973</v>
      </c>
      <c r="F235" s="13">
        <f t="shared" ca="1" si="26"/>
        <v>-5.9386316156737617E-2</v>
      </c>
      <c r="G235" s="13">
        <f t="shared" ca="1" si="28"/>
        <v>-0.53914796314499625</v>
      </c>
    </row>
    <row r="236" spans="1:7" x14ac:dyDescent="0.2">
      <c r="A236" s="14">
        <v>139</v>
      </c>
      <c r="B236" s="13">
        <f t="shared" ca="1" si="27"/>
        <v>-1.6137133261841859E-2</v>
      </c>
      <c r="C236" s="13">
        <f t="shared" ca="1" si="23"/>
        <v>-0.2697003102564407</v>
      </c>
      <c r="D236" s="13">
        <f t="shared" ca="1" si="24"/>
        <v>-9.1376092056058858E-2</v>
      </c>
      <c r="E236" s="13">
        <f t="shared" ca="1" si="25"/>
        <v>-0.32623988754721678</v>
      </c>
      <c r="F236" s="13">
        <f t="shared" ca="1" si="26"/>
        <v>-5.6011881013764218E-2</v>
      </c>
      <c r="G236" s="13">
        <f t="shared" ca="1" si="28"/>
        <v>-0.52281060727349238</v>
      </c>
    </row>
    <row r="237" spans="1:7" x14ac:dyDescent="0.2">
      <c r="A237" s="14">
        <v>140</v>
      </c>
      <c r="B237" s="13">
        <f t="shared" ca="1" si="27"/>
        <v>0.13929494350734037</v>
      </c>
      <c r="C237" s="13">
        <f t="shared" ca="1" si="23"/>
        <v>-0.10343533572345626</v>
      </c>
      <c r="D237" s="13">
        <f t="shared" ca="1" si="24"/>
        <v>-9.0431890771008744E-2</v>
      </c>
      <c r="E237" s="13">
        <f t="shared" ca="1" si="25"/>
        <v>-0.16435273042749549</v>
      </c>
      <c r="F237" s="13">
        <f t="shared" ca="1" si="26"/>
        <v>-1.6930580102173298E-2</v>
      </c>
      <c r="G237" s="13">
        <f t="shared" ca="1" si="28"/>
        <v>-0.23690656451587799</v>
      </c>
    </row>
    <row r="238" spans="1:7" x14ac:dyDescent="0.2">
      <c r="A238" s="14">
        <v>141</v>
      </c>
      <c r="B238" s="13">
        <f t="shared" ca="1" si="27"/>
        <v>-6.8915097098376885E-2</v>
      </c>
      <c r="C238" s="13">
        <f t="shared" ca="1" si="23"/>
        <v>-0.16200689924948752</v>
      </c>
      <c r="D238" s="13">
        <f t="shared" ca="1" si="24"/>
        <v>-9.2053070036303697E-2</v>
      </c>
      <c r="E238" s="13">
        <f t="shared" ca="1" si="25"/>
        <v>-0.22229482643016002</v>
      </c>
      <c r="F238" s="13">
        <f t="shared" ca="1" si="26"/>
        <v>-3.0592201072923091E-2</v>
      </c>
      <c r="G238" s="13">
        <f t="shared" ca="1" si="28"/>
        <v>-0.33847118193010695</v>
      </c>
    </row>
    <row r="239" spans="1:7" x14ac:dyDescent="0.2">
      <c r="A239" s="14">
        <v>142</v>
      </c>
      <c r="B239" s="13">
        <f t="shared" ca="1" si="27"/>
        <v>1.229896295051198E-2</v>
      </c>
      <c r="C239" s="13">
        <f t="shared" ca="1" si="23"/>
        <v>-0.13350724637402681</v>
      </c>
      <c r="D239" s="13">
        <f t="shared" ca="1" si="24"/>
        <v>-9.2357634630504087E-2</v>
      </c>
      <c r="E239" s="13">
        <f t="shared" ca="1" si="25"/>
        <v>-0.1948759597315626</v>
      </c>
      <c r="F239" s="13">
        <f t="shared" ca="1" si="26"/>
        <v>-2.3854910409300063E-2</v>
      </c>
      <c r="G239" s="13">
        <f t="shared" ca="1" si="28"/>
        <v>-0.28977057920105748</v>
      </c>
    </row>
    <row r="240" spans="1:7" x14ac:dyDescent="0.2">
      <c r="A240" s="14">
        <v>143</v>
      </c>
      <c r="B240" s="13">
        <f t="shared" ca="1" si="27"/>
        <v>-8.5891460371270434E-2</v>
      </c>
      <c r="C240" s="13">
        <f t="shared" ca="1" si="23"/>
        <v>-0.20604798210789455</v>
      </c>
      <c r="D240" s="13">
        <f t="shared" ca="1" si="24"/>
        <v>-9.5752690804490795E-2</v>
      </c>
      <c r="E240" s="13">
        <f t="shared" ca="1" si="25"/>
        <v>-0.26761973852823062</v>
      </c>
      <c r="F240" s="13">
        <f t="shared" ca="1" si="26"/>
        <v>-4.0660808104272549E-2</v>
      </c>
      <c r="G240" s="13">
        <f t="shared" ca="1" si="28"/>
        <v>-0.41646974009221471</v>
      </c>
    </row>
    <row r="241" spans="1:7" x14ac:dyDescent="0.2">
      <c r="A241" s="14">
        <v>144</v>
      </c>
      <c r="B241" s="13">
        <f t="shared" ca="1" si="27"/>
        <v>5.1066012929451197E-2</v>
      </c>
      <c r="C241" s="13">
        <f t="shared" ca="1" si="23"/>
        <v>-0.13437717096765389</v>
      </c>
      <c r="D241" s="13">
        <f t="shared" ca="1" si="24"/>
        <v>-9.5876850726571233E-2</v>
      </c>
      <c r="E241" s="13">
        <f t="shared" ca="1" si="25"/>
        <v>-0.19821229817064775</v>
      </c>
      <c r="F241" s="13">
        <f t="shared" ca="1" si="26"/>
        <v>-2.3770628908948412E-2</v>
      </c>
      <c r="G241" s="13">
        <f t="shared" ca="1" si="28"/>
        <v>-0.29357592342340771</v>
      </c>
    </row>
    <row r="242" spans="1:7" x14ac:dyDescent="0.2">
      <c r="A242" s="14">
        <v>145</v>
      </c>
      <c r="B242" s="13">
        <f t="shared" ca="1" si="27"/>
        <v>0.10118155406566738</v>
      </c>
      <c r="C242" s="13">
        <f t="shared" ca="1" si="23"/>
        <v>-1.9757899805221121E-2</v>
      </c>
      <c r="D242" s="13">
        <f t="shared" ca="1" si="24"/>
        <v>-9.1082204219941287E-2</v>
      </c>
      <c r="E242" s="13">
        <f t="shared" ca="1" si="25"/>
        <v>-8.3675800289601934E-2</v>
      </c>
      <c r="F242" s="13">
        <f t="shared" ca="1" si="26"/>
        <v>2.8306437013768757E-3</v>
      </c>
      <c r="G242" s="13">
        <f t="shared" ca="1" si="28"/>
        <v>-9.3757108297582464E-2</v>
      </c>
    </row>
    <row r="243" spans="1:7" x14ac:dyDescent="0.2">
      <c r="A243" s="14">
        <v>146</v>
      </c>
      <c r="B243" s="13">
        <f t="shared" ca="1" si="27"/>
        <v>4.6506046963197691E-2</v>
      </c>
      <c r="C243" s="13">
        <f t="shared" ca="1" si="23"/>
        <v>2.8723937138498679E-2</v>
      </c>
      <c r="D243" s="13">
        <f t="shared" ca="1" si="24"/>
        <v>-8.4492194900834719E-2</v>
      </c>
      <c r="E243" s="13">
        <f t="shared" ca="1" si="25"/>
        <v>-3.1997532341462173E-2</v>
      </c>
      <c r="F243" s="13">
        <f t="shared" ca="1" si="26"/>
        <v>1.3707643875807153E-2</v>
      </c>
      <c r="G243" s="13">
        <f t="shared" ca="1" si="28"/>
        <v>-6.2394872010396105E-3</v>
      </c>
    </row>
    <row r="244" spans="1:7" x14ac:dyDescent="0.2">
      <c r="A244" s="14">
        <v>147</v>
      </c>
      <c r="B244" s="13">
        <f t="shared" ca="1" si="27"/>
        <v>-4.5273315218221186E-2</v>
      </c>
      <c r="C244" s="13">
        <f t="shared" ca="1" si="23"/>
        <v>-1.9421771793572375E-2</v>
      </c>
      <c r="D244" s="13">
        <f t="shared" ca="1" si="24"/>
        <v>-8.0353005188235113E-2</v>
      </c>
      <c r="E244" s="13">
        <f t="shared" ca="1" si="25"/>
        <v>-7.5749901727462182E-2</v>
      </c>
      <c r="F244" s="13">
        <f t="shared" ca="1" si="26"/>
        <v>2.0282120162224276E-3</v>
      </c>
      <c r="G244" s="13">
        <f t="shared" ca="1" si="28"/>
        <v>-8.6129543883819784E-2</v>
      </c>
    </row>
    <row r="245" spans="1:7" x14ac:dyDescent="0.2">
      <c r="A245" s="14">
        <v>148</v>
      </c>
      <c r="B245" s="13">
        <f t="shared" ca="1" si="27"/>
        <v>-9.1343283274411048E-4</v>
      </c>
      <c r="C245" s="13">
        <f t="shared" ca="1" si="23"/>
        <v>-1.839302744695925E-2</v>
      </c>
      <c r="D245" s="13">
        <f t="shared" ca="1" si="24"/>
        <v>-7.6413278362685383E-2</v>
      </c>
      <c r="E245" s="13">
        <f t="shared" ca="1" si="25"/>
        <v>-7.1961697572449329E-2</v>
      </c>
      <c r="F245" s="13">
        <f t="shared" ca="1" si="26"/>
        <v>1.9467833668623041E-3</v>
      </c>
      <c r="G245" s="13">
        <f t="shared" ca="1" si="28"/>
        <v>-8.1775347156697334E-2</v>
      </c>
    </row>
    <row r="246" spans="1:7" x14ac:dyDescent="0.2">
      <c r="A246" s="14">
        <v>149</v>
      </c>
      <c r="B246" s="13">
        <f t="shared" ca="1" si="27"/>
        <v>-7.0158290515135988E-2</v>
      </c>
      <c r="C246" s="13">
        <f t="shared" ca="1" si="23"/>
        <v>-8.671201521739931E-2</v>
      </c>
      <c r="D246" s="13">
        <f t="shared" ca="1" si="24"/>
        <v>-7.5632868045499319E-2</v>
      </c>
      <c r="E246" s="13">
        <f t="shared" ca="1" si="25"/>
        <v>-0.13765420079252288</v>
      </c>
      <c r="F246" s="13">
        <f t="shared" ca="1" si="26"/>
        <v>-1.4207894003722301E-2</v>
      </c>
      <c r="G246" s="13">
        <f t="shared" ca="1" si="28"/>
        <v>-0.1984867192634327</v>
      </c>
    </row>
    <row r="247" spans="1:7" x14ac:dyDescent="0.2">
      <c r="A247" s="14">
        <v>150</v>
      </c>
      <c r="B247" s="13">
        <f t="shared" ca="1" si="27"/>
        <v>-4.7924387300579668E-3</v>
      </c>
      <c r="C247" s="13">
        <f t="shared" ca="1" si="23"/>
        <v>-8.2833252425717346E-2</v>
      </c>
      <c r="D247" s="13">
        <f t="shared" ca="1" si="24"/>
        <v>-7.4732168981769417E-2</v>
      </c>
      <c r="E247" s="13">
        <f t="shared" ca="1" si="25"/>
        <v>-0.13325516445605023</v>
      </c>
      <c r="F247" s="13">
        <f t="shared" ca="1" si="26"/>
        <v>-1.3368372767247809E-2</v>
      </c>
      <c r="G247" s="13">
        <f t="shared" ca="1" si="28"/>
        <v>-0.1912394902739446</v>
      </c>
    </row>
    <row r="248" spans="1:7" x14ac:dyDescent="0.2">
      <c r="A248" s="14">
        <v>151</v>
      </c>
      <c r="B248" s="13">
        <f t="shared" ca="1" si="27"/>
        <v>8.4875035279763488E-3</v>
      </c>
      <c r="C248" s="13">
        <f t="shared" ca="1" si="23"/>
        <v>-6.6062423655169261E-2</v>
      </c>
      <c r="D248" s="13">
        <f t="shared" ca="1" si="24"/>
        <v>-7.3165826458822608E-2</v>
      </c>
      <c r="E248" s="13">
        <f t="shared" ca="1" si="25"/>
        <v>-0.11588386964301553</v>
      </c>
      <c r="F248" s="13">
        <f t="shared" ca="1" si="26"/>
        <v>-9.5471945534090982E-3</v>
      </c>
      <c r="G248" s="13">
        <f t="shared" ca="1" si="28"/>
        <v>-0.16143414532114569</v>
      </c>
    </row>
    <row r="249" spans="1:7" x14ac:dyDescent="0.2">
      <c r="A249" s="14">
        <v>152</v>
      </c>
      <c r="B249" s="13">
        <f t="shared" ca="1" si="27"/>
        <v>-7.8814808801750645E-3</v>
      </c>
      <c r="C249" s="13">
        <f t="shared" ca="1" si="23"/>
        <v>-6.7337662169827395E-2</v>
      </c>
      <c r="D249" s="13">
        <f t="shared" ca="1" si="24"/>
        <v>-7.1746290426702955E-2</v>
      </c>
      <c r="E249" s="13">
        <f t="shared" ca="1" si="25"/>
        <v>-0.11611487980904246</v>
      </c>
      <c r="F249" s="13">
        <f t="shared" ca="1" si="26"/>
        <v>-9.964180377251006E-3</v>
      </c>
      <c r="G249" s="13">
        <f t="shared" ca="1" si="28"/>
        <v>-0.16268938103062636</v>
      </c>
    </row>
    <row r="250" spans="1:7" x14ac:dyDescent="0.2">
      <c r="A250" s="14">
        <v>153</v>
      </c>
      <c r="B250" s="13">
        <f t="shared" ca="1" si="27"/>
        <v>-8.7989182657603957E-2</v>
      </c>
      <c r="C250" s="13">
        <f t="shared" ca="1" si="23"/>
        <v>-0.14859307861044863</v>
      </c>
      <c r="D250" s="13">
        <f t="shared" ca="1" si="24"/>
        <v>-7.3892119102646897E-2</v>
      </c>
      <c r="E250" s="13">
        <f t="shared" ca="1" si="25"/>
        <v>-0.19642393889491727</v>
      </c>
      <c r="F250" s="13">
        <f t="shared" ca="1" si="26"/>
        <v>-2.8925214444625716E-2</v>
      </c>
      <c r="G250" s="13">
        <f t="shared" ca="1" si="28"/>
        <v>-0.30352056608304134</v>
      </c>
    </row>
    <row r="251" spans="1:7" x14ac:dyDescent="0.2">
      <c r="A251" s="14">
        <v>154</v>
      </c>
      <c r="B251" s="13">
        <f t="shared" ca="1" si="27"/>
        <v>-0.16047718020277113</v>
      </c>
      <c r="C251" s="13">
        <f t="shared" ca="1" si="23"/>
        <v>-0.29421095095217487</v>
      </c>
      <c r="D251" s="13">
        <f t="shared" ca="1" si="24"/>
        <v>-8.2151498388332217E-2</v>
      </c>
      <c r="E251" s="13">
        <f t="shared" ca="1" si="25"/>
        <v>-0.3434723636872728</v>
      </c>
      <c r="F251" s="13">
        <f t="shared" ca="1" si="26"/>
        <v>-6.2542616743633206E-2</v>
      </c>
      <c r="G251" s="13">
        <f t="shared" ca="1" si="28"/>
        <v>-0.55880481082095601</v>
      </c>
    </row>
    <row r="252" spans="1:7" x14ac:dyDescent="0.2">
      <c r="A252" s="14">
        <v>155</v>
      </c>
      <c r="B252" s="13">
        <f t="shared" ca="1" si="27"/>
        <v>-0.11216723444285506</v>
      </c>
      <c r="C252" s="13">
        <f t="shared" ca="1" si="23"/>
        <v>-0.3769570902998125</v>
      </c>
      <c r="D252" s="13">
        <f t="shared" ca="1" si="24"/>
        <v>-9.3470624448433182E-2</v>
      </c>
      <c r="E252" s="13">
        <f t="shared" ca="1" si="25"/>
        <v>-0.43172475589203396</v>
      </c>
      <c r="F252" s="13">
        <f t="shared" ca="1" si="26"/>
        <v>-8.11009957408588E-2</v>
      </c>
      <c r="G252" s="13">
        <f t="shared" ca="1" si="28"/>
        <v>-0.70822217692139511</v>
      </c>
    </row>
    <row r="253" spans="1:7" x14ac:dyDescent="0.2">
      <c r="A253" s="14">
        <v>156</v>
      </c>
      <c r="B253" s="13">
        <f t="shared" ca="1" si="27"/>
        <v>-0.13589153703325735</v>
      </c>
      <c r="C253" s="13">
        <f t="shared" ca="1" si="23"/>
        <v>-0.47515291830308859</v>
      </c>
      <c r="D253" s="13">
        <f t="shared" ca="1" si="24"/>
        <v>-0.10833149324927061</v>
      </c>
      <c r="E253" s="13">
        <f t="shared" ca="1" si="25"/>
        <v>-0.53746666793537734</v>
      </c>
      <c r="F253" s="13">
        <f t="shared" ca="1" si="26"/>
        <v>-0.10300708208897105</v>
      </c>
      <c r="G253" s="13">
        <f t="shared" ca="1" si="28"/>
        <v>-0.8864761855234663</v>
      </c>
    </row>
    <row r="254" spans="1:7" x14ac:dyDescent="0.2">
      <c r="A254" s="14">
        <v>157</v>
      </c>
      <c r="B254" s="13">
        <f t="shared" ca="1" si="27"/>
        <v>-1.8282674983086663E-2</v>
      </c>
      <c r="C254" s="13">
        <f t="shared" ca="1" si="23"/>
        <v>-0.44592030145586642</v>
      </c>
      <c r="D254" s="13">
        <f t="shared" ca="1" si="24"/>
        <v>-0.12106533133254233</v>
      </c>
      <c r="E254" s="13">
        <f t="shared" ca="1" si="25"/>
        <v>-0.51814129695538014</v>
      </c>
      <c r="F254" s="13">
        <f t="shared" ca="1" si="26"/>
        <v>-9.5075874459817411E-2</v>
      </c>
      <c r="G254" s="13">
        <f t="shared" ca="1" si="28"/>
        <v>-0.84468598452568799</v>
      </c>
    </row>
    <row r="255" spans="1:7" x14ac:dyDescent="0.2">
      <c r="A255" s="14">
        <v>158</v>
      </c>
      <c r="B255" s="13">
        <f t="shared" ca="1" si="27"/>
        <v>-2.4496603504775071E-2</v>
      </c>
      <c r="C255" s="13">
        <f t="shared" ca="1" si="23"/>
        <v>-0.42582487481505482</v>
      </c>
      <c r="D255" s="13">
        <f t="shared" ca="1" si="24"/>
        <v>-0.13218882454274658</v>
      </c>
      <c r="E255" s="13">
        <f t="shared" ca="1" si="25"/>
        <v>-0.50653509570341637</v>
      </c>
      <c r="F255" s="13">
        <f t="shared" ca="1" si="26"/>
        <v>-8.9428985334042768E-2</v>
      </c>
      <c r="G255" s="13">
        <f t="shared" ca="1" si="28"/>
        <v>-0.81751545233064604</v>
      </c>
    </row>
    <row r="256" spans="1:7" x14ac:dyDescent="0.2">
      <c r="A256" s="14">
        <v>159</v>
      </c>
      <c r="B256" s="13">
        <f t="shared" ca="1" si="27"/>
        <v>0.12968901483275205</v>
      </c>
      <c r="C256" s="13">
        <f t="shared" ca="1" si="23"/>
        <v>-0.25355337250079735</v>
      </c>
      <c r="D256" s="13">
        <f t="shared" ca="1" si="24"/>
        <v>-0.13527589227314515</v>
      </c>
      <c r="E256" s="13">
        <f t="shared" ca="1" si="25"/>
        <v>-0.34167925552929507</v>
      </c>
      <c r="F256" s="13">
        <f t="shared" ca="1" si="26"/>
        <v>-4.860177998887924E-2</v>
      </c>
      <c r="G256" s="13">
        <f t="shared" ca="1" si="28"/>
        <v>-0.52395438607549338</v>
      </c>
    </row>
    <row r="257" spans="1:7" x14ac:dyDescent="0.2">
      <c r="A257" s="14">
        <v>160</v>
      </c>
      <c r="B257" s="13">
        <f t="shared" ca="1" si="27"/>
        <v>-4.960546033581684E-3</v>
      </c>
      <c r="C257" s="13">
        <f t="shared" ca="1" si="23"/>
        <v>-0.23315858128429928</v>
      </c>
      <c r="D257" s="13">
        <f t="shared" ca="1" si="24"/>
        <v>-0.13730739207383857</v>
      </c>
      <c r="E257" s="13">
        <f t="shared" ca="1" si="25"/>
        <v>-0.32334250946639603</v>
      </c>
      <c r="F257" s="13">
        <f t="shared" ca="1" si="26"/>
        <v>-4.3631455188834205E-2</v>
      </c>
      <c r="G257" s="13">
        <f t="shared" ca="1" si="28"/>
        <v>-0.4902952791057863</v>
      </c>
    </row>
    <row r="258" spans="1:7" x14ac:dyDescent="0.2">
      <c r="A258" s="14">
        <v>161</v>
      </c>
      <c r="B258" s="13">
        <f t="shared" ca="1" si="27"/>
        <v>-5.6602566078951165E-2</v>
      </c>
      <c r="C258" s="13">
        <f t="shared" ca="1" si="23"/>
        <v>-0.26644528923482053</v>
      </c>
      <c r="D258" s="13">
        <f t="shared" ca="1" si="24"/>
        <v>-0.14064571513978949</v>
      </c>
      <c r="E258" s="13">
        <f t="shared" ca="1" si="25"/>
        <v>-0.35798355061737958</v>
      </c>
      <c r="F258" s="13">
        <f t="shared" ca="1" si="26"/>
        <v>-5.1196868782101508E-2</v>
      </c>
      <c r="G258" s="13">
        <f t="shared" ca="1" si="28"/>
        <v>-0.54960365466657968</v>
      </c>
    </row>
    <row r="259" spans="1:7" x14ac:dyDescent="0.2">
      <c r="A259" s="14">
        <v>162</v>
      </c>
      <c r="B259" s="13">
        <f t="shared" ca="1" si="27"/>
        <v>-0.10396751650059868</v>
      </c>
      <c r="C259" s="13">
        <f t="shared" ca="1" si="23"/>
        <v>-0.34376827681193717</v>
      </c>
      <c r="D259" s="13">
        <f t="shared" ca="1" si="24"/>
        <v>-0.1471009491352509</v>
      </c>
      <c r="E259" s="13">
        <f t="shared" ca="1" si="25"/>
        <v>-0.43753208690513012</v>
      </c>
      <c r="F259" s="13">
        <f t="shared" ca="1" si="26"/>
        <v>-6.8877638249559031E-2</v>
      </c>
      <c r="G259" s="13">
        <f t="shared" ca="1" si="28"/>
        <v>-0.68651941197081634</v>
      </c>
    </row>
    <row r="260" spans="1:7" x14ac:dyDescent="0.2">
      <c r="A260" s="14">
        <v>163</v>
      </c>
      <c r="B260" s="13">
        <f t="shared" ca="1" si="27"/>
        <v>-1.7440664609158489E-2</v>
      </c>
      <c r="C260" s="13">
        <f t="shared" ca="1" si="23"/>
        <v>-0.32683211373990195</v>
      </c>
      <c r="D260" s="13">
        <f t="shared" ca="1" si="24"/>
        <v>-0.15245064035153005</v>
      </c>
      <c r="E260" s="13">
        <f t="shared" ca="1" si="25"/>
        <v>-0.42489941316340252</v>
      </c>
      <c r="F260" s="13">
        <f t="shared" ca="1" si="26"/>
        <v>-6.4449243654531169E-2</v>
      </c>
      <c r="G260" s="13">
        <f t="shared" ca="1" si="28"/>
        <v>-0.66097533603281644</v>
      </c>
    </row>
    <row r="261" spans="1:7" x14ac:dyDescent="0.2">
      <c r="A261" s="14">
        <v>164</v>
      </c>
      <c r="B261" s="13">
        <f t="shared" ca="1" si="27"/>
        <v>-0.13886385781182681</v>
      </c>
      <c r="C261" s="13">
        <f t="shared" ca="1" si="23"/>
        <v>-0.4330127601777386</v>
      </c>
      <c r="D261" s="13">
        <f t="shared" ca="1" si="24"/>
        <v>-0.16203546301159633</v>
      </c>
      <c r="E261" s="13">
        <f t="shared" ca="1" si="25"/>
        <v>-0.53464652041209193</v>
      </c>
      <c r="F261" s="13">
        <f t="shared" ca="1" si="26"/>
        <v>-8.8669444174050357E-2</v>
      </c>
      <c r="G261" s="13">
        <f t="shared" ca="1" si="28"/>
        <v>-0.84946277146195703</v>
      </c>
    </row>
    <row r="262" spans="1:7" x14ac:dyDescent="0.2">
      <c r="A262" s="14">
        <v>165</v>
      </c>
      <c r="B262" s="13">
        <f t="shared" ca="1" si="27"/>
        <v>8.6996721563348492E-2</v>
      </c>
      <c r="C262" s="13">
        <f t="shared" ca="1" si="23"/>
        <v>-0.30271476259661628</v>
      </c>
      <c r="D262" s="13">
        <f t="shared" ca="1" si="24"/>
        <v>-0.16547298236528482</v>
      </c>
      <c r="E262" s="13">
        <f t="shared" ca="1" si="25"/>
        <v>-0.41073840460434718</v>
      </c>
      <c r="F262" s="13">
        <f t="shared" ca="1" si="26"/>
        <v>-5.7699082449518192E-2</v>
      </c>
      <c r="G262" s="13">
        <f t="shared" ca="1" si="28"/>
        <v>-0.62815168965502</v>
      </c>
    </row>
    <row r="263" spans="1:7" x14ac:dyDescent="0.2">
      <c r="A263" s="14">
        <v>166</v>
      </c>
      <c r="B263" s="13">
        <f t="shared" ca="1" si="27"/>
        <v>-2.6136310498037763E-2</v>
      </c>
      <c r="C263" s="13">
        <f t="shared" ca="1" si="23"/>
        <v>-0.29857959683499241</v>
      </c>
      <c r="D263" s="13">
        <f t="shared" ca="1" si="24"/>
        <v>-0.16853104782276898</v>
      </c>
      <c r="E263" s="13">
        <f t="shared" ca="1" si="25"/>
        <v>-0.40889491841184894</v>
      </c>
      <c r="F263" s="13">
        <f t="shared" ca="1" si="26"/>
        <v>-5.6473889162802868E-2</v>
      </c>
      <c r="G263" s="13">
        <f t="shared" ca="1" si="28"/>
        <v>-0.62306606528298858</v>
      </c>
    </row>
    <row r="264" spans="1:7" x14ac:dyDescent="0.2">
      <c r="A264" s="14">
        <v>167</v>
      </c>
      <c r="B264" s="13">
        <f t="shared" ca="1" si="27"/>
        <v>3.8587168227318475E-2</v>
      </c>
      <c r="C264" s="13">
        <f t="shared" ca="1" si="23"/>
        <v>-0.23013446892417469</v>
      </c>
      <c r="D264" s="13">
        <f t="shared" ca="1" si="24"/>
        <v>-0.16847626753717101</v>
      </c>
      <c r="E264" s="13">
        <f t="shared" ca="1" si="25"/>
        <v>-0.34248850080602067</v>
      </c>
      <c r="F264" s="13">
        <f t="shared" ca="1" si="26"/>
        <v>-4.0358129092114392E-2</v>
      </c>
      <c r="G264" s="13">
        <f t="shared" ca="1" si="28"/>
        <v>-0.50558940162907906</v>
      </c>
    </row>
    <row r="265" spans="1:7" x14ac:dyDescent="0.2">
      <c r="A265" s="14">
        <v>168</v>
      </c>
      <c r="B265" s="13">
        <f t="shared" ca="1" si="27"/>
        <v>-0.16554065029476939</v>
      </c>
      <c r="C265" s="13">
        <f t="shared" ca="1" si="23"/>
        <v>-0.37266167232652658</v>
      </c>
      <c r="D265" s="13">
        <f t="shared" ca="1" si="24"/>
        <v>-0.17453208224163883</v>
      </c>
      <c r="E265" s="13">
        <f t="shared" ca="1" si="25"/>
        <v>-0.48497918401797391</v>
      </c>
      <c r="F265" s="13">
        <f t="shared" ca="1" si="26"/>
        <v>-7.3428676623546268E-2</v>
      </c>
      <c r="G265" s="13">
        <f t="shared" ca="1" si="28"/>
        <v>-0.7541224638324735</v>
      </c>
    </row>
    <row r="266" spans="1:7" x14ac:dyDescent="0.2">
      <c r="A266" s="14">
        <v>169</v>
      </c>
      <c r="B266" s="13">
        <f t="shared" ca="1" si="27"/>
        <v>-4.3097898428208867E-2</v>
      </c>
      <c r="C266" s="13">
        <f t="shared" ca="1" si="23"/>
        <v>-0.37849340352208283</v>
      </c>
      <c r="D266" s="13">
        <f t="shared" ca="1" si="24"/>
        <v>-0.18048147276622128</v>
      </c>
      <c r="E266" s="13">
        <f t="shared" ca="1" si="25"/>
        <v>-0.49484812501650871</v>
      </c>
      <c r="F266" s="13">
        <f t="shared" ca="1" si="26"/>
        <v>-7.4313321923769812E-2</v>
      </c>
      <c r="G266" s="13">
        <f t="shared" ca="1" si="28"/>
        <v>-0.76803847672553038</v>
      </c>
    </row>
    <row r="267" spans="1:7" x14ac:dyDescent="0.2">
      <c r="A267" s="14">
        <v>170</v>
      </c>
      <c r="B267" s="13">
        <f t="shared" ca="1" si="27"/>
        <v>2.9629069498964163E-2</v>
      </c>
      <c r="C267" s="13">
        <f t="shared" ca="1" si="23"/>
        <v>-0.3110149936709104</v>
      </c>
      <c r="D267" s="13">
        <f t="shared" ca="1" si="24"/>
        <v>-0.18318931972122754</v>
      </c>
      <c r="E267" s="13">
        <f t="shared" ca="1" si="25"/>
        <v>-0.43133597551505792</v>
      </c>
      <c r="F267" s="13">
        <f t="shared" ca="1" si="26"/>
        <v>-5.8198244637730087E-2</v>
      </c>
      <c r="G267" s="13">
        <f t="shared" ca="1" si="28"/>
        <v>-0.65403603751007677</v>
      </c>
    </row>
    <row r="268" spans="1:7" x14ac:dyDescent="0.2">
      <c r="A268" s="14">
        <v>171</v>
      </c>
      <c r="B268" s="13">
        <f t="shared" ca="1" si="27"/>
        <v>4.104303753110479E-2</v>
      </c>
      <c r="C268" s="13">
        <f t="shared" ca="1" si="23"/>
        <v>-0.23887045677271457</v>
      </c>
      <c r="D268" s="13">
        <f t="shared" ca="1" si="24"/>
        <v>-0.18264640560700302</v>
      </c>
      <c r="E268" s="13">
        <f t="shared" ca="1" si="25"/>
        <v>-0.36099666992019958</v>
      </c>
      <c r="F268" s="13">
        <f t="shared" ca="1" si="26"/>
        <v>-4.125130524616151E-2</v>
      </c>
      <c r="G268" s="13">
        <f t="shared" ca="1" si="28"/>
        <v>-0.5298910089725567</v>
      </c>
    </row>
    <row r="269" spans="1:7" x14ac:dyDescent="0.2">
      <c r="A269" s="14">
        <v>172</v>
      </c>
      <c r="B269" s="13">
        <f t="shared" ca="1" si="27"/>
        <v>1.9620203764323087E-2</v>
      </c>
      <c r="C269" s="13">
        <f t="shared" ca="1" si="23"/>
        <v>-0.19536320733112003</v>
      </c>
      <c r="D269" s="13">
        <f t="shared" ca="1" si="24"/>
        <v>-0.18027112553613117</v>
      </c>
      <c r="E269" s="13">
        <f t="shared" ca="1" si="25"/>
        <v>-0.3171274777357887</v>
      </c>
      <c r="F269" s="13">
        <f t="shared" ca="1" si="26"/>
        <v>-3.1199608733878274E-2</v>
      </c>
      <c r="G269" s="13">
        <f t="shared" ca="1" si="28"/>
        <v>-0.45367872838733259</v>
      </c>
    </row>
    <row r="270" spans="1:7" x14ac:dyDescent="0.2">
      <c r="A270" s="14">
        <v>173</v>
      </c>
      <c r="B270" s="13">
        <f t="shared" ca="1" si="27"/>
        <v>-7.1187873858159431E-2</v>
      </c>
      <c r="C270" s="13">
        <f t="shared" ca="1" si="23"/>
        <v>-0.24701476045616744</v>
      </c>
      <c r="D270" s="13">
        <f t="shared" ca="1" si="24"/>
        <v>-0.18024890266340171</v>
      </c>
      <c r="E270" s="13">
        <f t="shared" ca="1" si="25"/>
        <v>-0.3671955108135882</v>
      </c>
      <c r="F270" s="13">
        <f t="shared" ca="1" si="26"/>
        <v>-4.3366457384370026E-2</v>
      </c>
      <c r="G270" s="13">
        <f t="shared" ca="1" si="28"/>
        <v>-0.54228975611626407</v>
      </c>
    </row>
    <row r="271" spans="1:7" x14ac:dyDescent="0.2">
      <c r="A271" s="14">
        <v>174</v>
      </c>
      <c r="B271" s="13">
        <f t="shared" ca="1" si="27"/>
        <v>-7.135625945151601E-2</v>
      </c>
      <c r="C271" s="13">
        <f t="shared" ca="1" si="23"/>
        <v>-0.29366954386206673</v>
      </c>
      <c r="D271" s="13">
        <f t="shared" ca="1" si="24"/>
        <v>-0.18222717138012659</v>
      </c>
      <c r="E271" s="13">
        <f t="shared" ca="1" si="25"/>
        <v>-0.4138354789710012</v>
      </c>
      <c r="F271" s="13">
        <f t="shared" ca="1" si="26"/>
        <v>-5.4192085703363077E-2</v>
      </c>
      <c r="G271" s="13">
        <f t="shared" ca="1" si="28"/>
        <v>-0.62364179023127875</v>
      </c>
    </row>
    <row r="272" spans="1:7" x14ac:dyDescent="0.2">
      <c r="A272" s="14">
        <v>175</v>
      </c>
      <c r="B272" s="13">
        <f t="shared" ca="1" si="27"/>
        <v>3.7492704675007038E-2</v>
      </c>
      <c r="C272" s="13">
        <f t="shared" ca="1" si="23"/>
        <v>-0.22680988480085301</v>
      </c>
      <c r="D272" s="13">
        <f t="shared" ca="1" si="24"/>
        <v>-0.18122406659610454</v>
      </c>
      <c r="E272" s="13">
        <f t="shared" ca="1" si="25"/>
        <v>-0.34829466572093737</v>
      </c>
      <c r="F272" s="13">
        <f t="shared" ca="1" si="26"/>
        <v>-3.8527658687068103E-2</v>
      </c>
      <c r="G272" s="13">
        <f t="shared" ca="1" si="28"/>
        <v>-0.50826232927880366</v>
      </c>
    </row>
    <row r="273" spans="1:7" x14ac:dyDescent="0.2">
      <c r="A273" s="14">
        <v>176</v>
      </c>
      <c r="B273" s="13">
        <f t="shared" ca="1" si="27"/>
        <v>-7.7995219209431518E-2</v>
      </c>
      <c r="C273" s="13">
        <f t="shared" ca="1" si="23"/>
        <v>-0.28212411553019923</v>
      </c>
      <c r="D273" s="13">
        <f t="shared" ca="1" si="24"/>
        <v>-0.18265022961248764</v>
      </c>
      <c r="E273" s="13">
        <f t="shared" ca="1" si="25"/>
        <v>-0.40294015992760224</v>
      </c>
      <c r="F273" s="13">
        <f t="shared" ca="1" si="26"/>
        <v>-5.1438133652907461E-2</v>
      </c>
      <c r="G273" s="13">
        <f t="shared" ca="1" si="28"/>
        <v>-0.60410973815496671</v>
      </c>
    </row>
    <row r="274" spans="1:7" x14ac:dyDescent="0.2">
      <c r="A274" s="14">
        <v>177</v>
      </c>
      <c r="B274" s="13">
        <f t="shared" ca="1" si="27"/>
        <v>5.4272562571736245E-3</v>
      </c>
      <c r="C274" s="13">
        <f t="shared" ca="1" si="23"/>
        <v>-0.24848444772000569</v>
      </c>
      <c r="D274" s="13">
        <f t="shared" ca="1" si="24"/>
        <v>-0.18255099992459378</v>
      </c>
      <c r="E274" s="13">
        <f t="shared" ca="1" si="25"/>
        <v>-0.37025126746166415</v>
      </c>
      <c r="F274" s="13">
        <f t="shared" ca="1" si="26"/>
        <v>-4.3523440781008935E-2</v>
      </c>
      <c r="G274" s="13">
        <f t="shared" ca="1" si="28"/>
        <v>-0.54632435071015006</v>
      </c>
    </row>
    <row r="275" spans="1:7" x14ac:dyDescent="0.2">
      <c r="A275" s="14">
        <v>178</v>
      </c>
      <c r="B275" s="13">
        <f t="shared" ca="1" si="27"/>
        <v>-2.7475601710445139E-2</v>
      </c>
      <c r="C275" s="13">
        <f t="shared" ca="1" si="23"/>
        <v>-0.25111160465845028</v>
      </c>
      <c r="D275" s="13">
        <f t="shared" ca="1" si="24"/>
        <v>-0.18257018396752725</v>
      </c>
      <c r="E275" s="13">
        <f t="shared" ca="1" si="25"/>
        <v>-0.37281227127484612</v>
      </c>
      <c r="F275" s="13">
        <f t="shared" ca="1" si="26"/>
        <v>-4.4140614953258543E-2</v>
      </c>
      <c r="G275" s="13">
        <f t="shared" ca="1" si="28"/>
        <v>-0.55084473009483503</v>
      </c>
    </row>
    <row r="276" spans="1:7" x14ac:dyDescent="0.2">
      <c r="A276" s="14">
        <v>179</v>
      </c>
      <c r="B276" s="13">
        <f t="shared" ca="1" si="27"/>
        <v>0.13859536769036898</v>
      </c>
      <c r="C276" s="13">
        <f t="shared" ca="1" si="23"/>
        <v>-8.7405076502236279E-2</v>
      </c>
      <c r="D276" s="13">
        <f t="shared" ca="1" si="24"/>
        <v>-0.17557332134312428</v>
      </c>
      <c r="E276" s="13">
        <f t="shared" ca="1" si="25"/>
        <v>-0.20911853248058776</v>
      </c>
      <c r="F276" s="13">
        <f t="shared" ca="1" si="26"/>
        <v>-6.1592168550300402E-3</v>
      </c>
      <c r="G276" s="13">
        <f t="shared" ca="1" si="28"/>
        <v>-0.26535298358095094</v>
      </c>
    </row>
    <row r="277" spans="1:7" x14ac:dyDescent="0.2">
      <c r="A277" s="14">
        <v>180</v>
      </c>
      <c r="B277" s="13">
        <f t="shared" ca="1" si="27"/>
        <v>2.7263332731034359E-2</v>
      </c>
      <c r="C277" s="13">
        <f t="shared" ca="1" si="23"/>
        <v>-5.14012361209783E-2</v>
      </c>
      <c r="D277" s="13">
        <f t="shared" ca="1" si="24"/>
        <v>-0.16744536102700089</v>
      </c>
      <c r="E277" s="13">
        <f t="shared" ca="1" si="25"/>
        <v>-0.16845011701639448</v>
      </c>
      <c r="F277" s="13">
        <f t="shared" ca="1" si="26"/>
        <v>1.6525834038013127E-3</v>
      </c>
      <c r="G277" s="13">
        <f t="shared" ca="1" si="28"/>
        <v>-0.19823488404034506</v>
      </c>
    </row>
    <row r="278" spans="1:7" x14ac:dyDescent="0.2">
      <c r="A278" s="14">
        <v>181</v>
      </c>
      <c r="B278" s="13">
        <f t="shared" ca="1" si="27"/>
        <v>-4.7407795962460919E-2</v>
      </c>
      <c r="C278" s="13">
        <f t="shared" ca="1" si="23"/>
        <v>-9.3668908471341392E-2</v>
      </c>
      <c r="D278" s="13">
        <f t="shared" ca="1" si="24"/>
        <v>-0.16160683437448367</v>
      </c>
      <c r="E278" s="13">
        <f t="shared" ca="1" si="25"/>
        <v>-0.20529914915600866</v>
      </c>
      <c r="F278" s="13">
        <f t="shared" ca="1" si="26"/>
        <v>-8.7820788459297989E-3</v>
      </c>
      <c r="G278" s="13">
        <f t="shared" ca="1" si="28"/>
        <v>-0.26692244974820967</v>
      </c>
    </row>
    <row r="279" spans="1:7" x14ac:dyDescent="0.2">
      <c r="A279" s="14">
        <v>182</v>
      </c>
      <c r="B279" s="13">
        <f t="shared" ca="1" si="27"/>
        <v>0.14543934950980097</v>
      </c>
      <c r="C279" s="13">
        <f t="shared" ca="1" si="23"/>
        <v>6.1137331885593726E-2</v>
      </c>
      <c r="D279" s="13">
        <f t="shared" ca="1" si="24"/>
        <v>-0.14947830442042484</v>
      </c>
      <c r="E279" s="13">
        <f t="shared" ca="1" si="25"/>
        <v>-4.6600557697395378E-2</v>
      </c>
      <c r="F279" s="13">
        <f t="shared" ca="1" si="26"/>
        <v>2.6681456189084483E-2</v>
      </c>
      <c r="G279" s="13">
        <f t="shared" ca="1" si="28"/>
        <v>6.6701936903341835E-3</v>
      </c>
    </row>
    <row r="280" spans="1:7" x14ac:dyDescent="0.2">
      <c r="A280" s="14">
        <v>183</v>
      </c>
      <c r="B280" s="13">
        <f t="shared" ca="1" si="27"/>
        <v>-0.12331228806951296</v>
      </c>
      <c r="C280" s="13">
        <f t="shared" ca="1" si="23"/>
        <v>-6.8288689372478603E-2</v>
      </c>
      <c r="D280" s="13">
        <f t="shared" ca="1" si="24"/>
        <v>-0.14360938190612796</v>
      </c>
      <c r="E280" s="13">
        <f t="shared" ca="1" si="25"/>
        <v>-0.16794089231942849</v>
      </c>
      <c r="F280" s="13">
        <f t="shared" ca="1" si="26"/>
        <v>-4.2833203925688457E-3</v>
      </c>
      <c r="G280" s="13">
        <f t="shared" ca="1" si="28"/>
        <v>-0.21154689296155327</v>
      </c>
    </row>
    <row r="281" spans="1:7" x14ac:dyDescent="0.2">
      <c r="A281" s="14">
        <v>184</v>
      </c>
      <c r="B281" s="13">
        <f t="shared" ca="1" si="27"/>
        <v>-2.3820449715409309E-2</v>
      </c>
      <c r="C281" s="13">
        <f t="shared" ca="1" si="23"/>
        <v>-8.5280270150640047E-2</v>
      </c>
      <c r="D281" s="13">
        <f t="shared" ca="1" si="24"/>
        <v>-0.13881387895723565</v>
      </c>
      <c r="E281" s="13">
        <f t="shared" ca="1" si="25"/>
        <v>-0.18101985808805868</v>
      </c>
      <c r="F281" s="13">
        <f t="shared" ca="1" si="26"/>
        <v>-8.679230474207926E-3</v>
      </c>
      <c r="G281" s="13">
        <f t="shared" ca="1" si="28"/>
        <v>-0.23755024819462939</v>
      </c>
    </row>
    <row r="282" spans="1:7" x14ac:dyDescent="0.2">
      <c r="A282" s="14">
        <v>185</v>
      </c>
      <c r="B282" s="13">
        <f t="shared" ca="1" si="27"/>
        <v>-0.16229794350262336</v>
      </c>
      <c r="C282" s="13">
        <f t="shared" ca="1" si="23"/>
        <v>-0.23905018663819941</v>
      </c>
      <c r="D282" s="13">
        <f t="shared" ca="1" si="24"/>
        <v>-0.1408896663281605</v>
      </c>
      <c r="E282" s="13">
        <f t="shared" ca="1" si="25"/>
        <v>-0.33159277260968983</v>
      </c>
      <c r="F282" s="13">
        <f t="shared" ca="1" si="26"/>
        <v>-4.4724703327369365E-2</v>
      </c>
      <c r="G282" s="13">
        <f t="shared" ca="1" si="28"/>
        <v>-0.50275844703388228</v>
      </c>
    </row>
    <row r="283" spans="1:7" x14ac:dyDescent="0.2">
      <c r="A283" s="14">
        <v>186</v>
      </c>
      <c r="B283" s="13">
        <f t="shared" ca="1" si="27"/>
        <v>5.3775281494375061E-3</v>
      </c>
      <c r="C283" s="13">
        <f t="shared" ca="1" si="23"/>
        <v>-0.20976763982494195</v>
      </c>
      <c r="D283" s="13">
        <f t="shared" ca="1" si="24"/>
        <v>-0.14158854295849219</v>
      </c>
      <c r="E283" s="13">
        <f t="shared" ca="1" si="25"/>
        <v>-0.30369408404371562</v>
      </c>
      <c r="F283" s="13">
        <f t="shared" ca="1" si="26"/>
        <v>-3.7770624910008779E-2</v>
      </c>
      <c r="G283" s="13">
        <f t="shared" ca="1" si="28"/>
        <v>-0.45297365308448606</v>
      </c>
    </row>
    <row r="284" spans="1:7" x14ac:dyDescent="0.2">
      <c r="A284" s="14">
        <v>187</v>
      </c>
      <c r="B284" s="13">
        <f t="shared" ca="1" si="27"/>
        <v>8.9019973632700117E-2</v>
      </c>
      <c r="C284" s="13">
        <f t="shared" ca="1" si="23"/>
        <v>-9.9770902209747658E-2</v>
      </c>
      <c r="D284" s="13">
        <f t="shared" ca="1" si="24"/>
        <v>-0.13753287568248687</v>
      </c>
      <c r="E284" s="13">
        <f t="shared" ca="1" si="25"/>
        <v>-0.19416326418207577</v>
      </c>
      <c r="F284" s="13">
        <f t="shared" ca="1" si="26"/>
        <v>-1.2197335323871393E-2</v>
      </c>
      <c r="G284" s="13">
        <f t="shared" ca="1" si="28"/>
        <v>-0.26157197997049847</v>
      </c>
    </row>
    <row r="285" spans="1:7" x14ac:dyDescent="0.2">
      <c r="A285" s="14">
        <v>188</v>
      </c>
      <c r="B285" s="13">
        <f t="shared" ca="1" si="27"/>
        <v>3.7149404407868458E-2</v>
      </c>
      <c r="C285" s="13">
        <f t="shared" ca="1" si="23"/>
        <v>-5.264440758090444E-2</v>
      </c>
      <c r="D285" s="13">
        <f t="shared" ca="1" si="24"/>
        <v>-0.13169644209452572</v>
      </c>
      <c r="E285" s="13">
        <f t="shared" ca="1" si="25"/>
        <v>-0.144332991369229</v>
      </c>
      <c r="F285" s="13">
        <f t="shared" ca="1" si="26"/>
        <v>-1.5776268393241765E-3</v>
      </c>
      <c r="G285" s="13">
        <f t="shared" ca="1" si="28"/>
        <v>-0.17687512644924017</v>
      </c>
    </row>
    <row r="286" spans="1:7" x14ac:dyDescent="0.2">
      <c r="A286" s="14">
        <v>189</v>
      </c>
      <c r="B286" s="13">
        <f t="shared" ca="1" si="27"/>
        <v>-4.477968558081729E-2</v>
      </c>
      <c r="C286" s="13">
        <f t="shared" ca="1" si="23"/>
        <v>-9.215965240363129E-2</v>
      </c>
      <c r="D286" s="13">
        <f t="shared" ca="1" si="24"/>
        <v>-0.12789666828386118</v>
      </c>
      <c r="E286" s="13">
        <f t="shared" ca="1" si="25"/>
        <v>-0.17995728046664844</v>
      </c>
      <c r="F286" s="13">
        <f t="shared" ca="1" si="26"/>
        <v>-1.1196514502332468E-2</v>
      </c>
      <c r="G286" s="13">
        <f t="shared" ca="1" si="28"/>
        <v>-0.24217976714638659</v>
      </c>
    </row>
    <row r="287" spans="1:7" x14ac:dyDescent="0.2">
      <c r="A287" s="14">
        <v>190</v>
      </c>
      <c r="B287" s="13">
        <f t="shared" ca="1" si="27"/>
        <v>1.0600730855187649E-2</v>
      </c>
      <c r="C287" s="13">
        <f t="shared" ca="1" si="23"/>
        <v>-7.2342956308080519E-2</v>
      </c>
      <c r="D287" s="13">
        <f t="shared" ca="1" si="24"/>
        <v>-0.1234713120934252</v>
      </c>
      <c r="E287" s="13">
        <f t="shared" ca="1" si="25"/>
        <v>-0.15760740183065464</v>
      </c>
      <c r="F287" s="13">
        <f t="shared" ca="1" si="26"/>
        <v>-6.8928901828560832E-3</v>
      </c>
      <c r="G287" s="13">
        <f t="shared" ca="1" si="28"/>
        <v>-0.20526937557605007</v>
      </c>
    </row>
    <row r="288" spans="1:7" x14ac:dyDescent="0.2">
      <c r="A288" s="14">
        <v>191</v>
      </c>
      <c r="B288" s="13">
        <f t="shared" ca="1" si="27"/>
        <v>0.12727737200661257</v>
      </c>
      <c r="C288" s="13">
        <f t="shared" ca="1" si="23"/>
        <v>6.2168711329340098E-2</v>
      </c>
      <c r="D288" s="13">
        <f t="shared" ca="1" si="24"/>
        <v>-0.11354243726593796</v>
      </c>
      <c r="E288" s="13">
        <f t="shared" ca="1" si="25"/>
        <v>-2.0145496732943358E-2</v>
      </c>
      <c r="F288" s="13">
        <f t="shared" ca="1" si="26"/>
        <v>2.3971589163631783E-2</v>
      </c>
      <c r="G288" s="13">
        <f t="shared" ca="1" si="28"/>
        <v>3.2055564552721488E-2</v>
      </c>
    </row>
    <row r="289" spans="1:7" x14ac:dyDescent="0.2">
      <c r="A289" s="14">
        <v>192</v>
      </c>
      <c r="B289" s="13">
        <f t="shared" ca="1" si="27"/>
        <v>-4.0331244075225647E-2</v>
      </c>
      <c r="C289" s="13">
        <f t="shared" ca="1" si="23"/>
        <v>1.5620596121180441E-2</v>
      </c>
      <c r="D289" s="13">
        <f t="shared" ca="1" si="24"/>
        <v>-0.10619237925564502</v>
      </c>
      <c r="E289" s="13">
        <f t="shared" ca="1" si="25"/>
        <v>-6.0074362056111524E-2</v>
      </c>
      <c r="F289" s="13">
        <f t="shared" ca="1" si="26"/>
        <v>1.2404593448679732E-2</v>
      </c>
      <c r="G289" s="13">
        <f t="shared" ca="1" si="28"/>
        <v>-4.2983220995929661E-2</v>
      </c>
    </row>
    <row r="290" spans="1:7" x14ac:dyDescent="0.2">
      <c r="A290" s="14">
        <v>193</v>
      </c>
      <c r="B290" s="13">
        <f t="shared" ca="1" si="27"/>
        <v>4.9791628156322452E-2</v>
      </c>
      <c r="C290" s="13">
        <f t="shared" ref="C290:C353" ca="1" si="29">$B$10*C289+B290</f>
        <v>6.3850164665384845E-2</v>
      </c>
      <c r="D290" s="13">
        <f t="shared" ref="D290:D353" ca="1" si="30">$B$45*D289+$B$46*C290</f>
        <v>-9.7208125754704389E-2</v>
      </c>
      <c r="E290" s="13">
        <f t="shared" ref="E290:E353" ca="1" si="31">D289*$B$49+C290*$B$50</f>
        <v>-6.9447548383785029E-3</v>
      </c>
      <c r="F290" s="13">
        <f t="shared" ref="F290:F353" ca="1" si="32">D289*$B$51+C290*$B$52</f>
        <v>2.3025448864805835E-2</v>
      </c>
      <c r="G290" s="13">
        <f t="shared" ca="1" si="28"/>
        <v>4.5674955397882799E-2</v>
      </c>
    </row>
    <row r="291" spans="1:7" x14ac:dyDescent="0.2">
      <c r="A291" s="14">
        <v>194</v>
      </c>
      <c r="B291" s="13">
        <f t="shared" ref="B291:B354" ca="1" si="33">_xlfn.NORM.INV(RAND(),0,$B$11)</f>
        <v>5.9134706133597989E-2</v>
      </c>
      <c r="C291" s="13">
        <f t="shared" ca="1" si="29"/>
        <v>0.11659985433244435</v>
      </c>
      <c r="D291" s="13">
        <f t="shared" ca="1" si="30"/>
        <v>-8.6492141185889118E-2</v>
      </c>
      <c r="E291" s="13">
        <f t="shared" ca="1" si="31"/>
        <v>5.1794437162641427E-2</v>
      </c>
      <c r="F291" s="13">
        <f t="shared" ca="1" si="32"/>
        <v>3.4568594596824223E-2</v>
      </c>
      <c r="G291" s="13">
        <f t="shared" ref="G291:G354" ca="1" si="34">D290*$B$47+C291*$B$48</f>
        <v>0.14322694974788935</v>
      </c>
    </row>
    <row r="292" spans="1:7" x14ac:dyDescent="0.2">
      <c r="A292" s="14">
        <v>195</v>
      </c>
      <c r="B292" s="13">
        <f t="shared" ca="1" si="33"/>
        <v>-8.4743983707929234E-3</v>
      </c>
      <c r="C292" s="13">
        <f t="shared" ca="1" si="29"/>
        <v>9.6465470528406996E-2</v>
      </c>
      <c r="D292" s="13">
        <f t="shared" ca="1" si="30"/>
        <v>-7.7269442643981875E-2</v>
      </c>
      <c r="E292" s="13">
        <f t="shared" ca="1" si="31"/>
        <v>3.8804043071147584E-2</v>
      </c>
      <c r="F292" s="13">
        <f t="shared" ca="1" si="32"/>
        <v>2.9068714747632514E-2</v>
      </c>
      <c r="G292" s="13">
        <f t="shared" ca="1" si="34"/>
        <v>0.11474044308865736</v>
      </c>
    </row>
    <row r="293" spans="1:7" x14ac:dyDescent="0.2">
      <c r="A293" s="14">
        <v>196</v>
      </c>
      <c r="B293" s="13">
        <f t="shared" ca="1" si="33"/>
        <v>-6.8865313790534954E-2</v>
      </c>
      <c r="C293" s="13">
        <f t="shared" ca="1" si="29"/>
        <v>1.7953609685031346E-2</v>
      </c>
      <c r="D293" s="13">
        <f t="shared" ca="1" si="30"/>
        <v>-7.1953675009549911E-2</v>
      </c>
      <c r="E293" s="13">
        <f t="shared" ca="1" si="31"/>
        <v>-3.3559352077623235E-2</v>
      </c>
      <c r="F293" s="13">
        <f t="shared" ca="1" si="32"/>
        <v>1.0140741011395202E-2</v>
      </c>
      <c r="G293" s="13">
        <f t="shared" ca="1" si="34"/>
        <v>-1.6479769752962475E-2</v>
      </c>
    </row>
    <row r="294" spans="1:7" x14ac:dyDescent="0.2">
      <c r="A294" s="14">
        <v>197</v>
      </c>
      <c r="B294" s="13">
        <f t="shared" ca="1" si="33"/>
        <v>0.13822681809053911</v>
      </c>
      <c r="C294" s="13">
        <f t="shared" ca="1" si="29"/>
        <v>0.15438506680706732</v>
      </c>
      <c r="D294" s="13">
        <f t="shared" ca="1" si="30"/>
        <v>-6.1104515452560508E-2</v>
      </c>
      <c r="E294" s="13">
        <f t="shared" ca="1" si="31"/>
        <v>0.10641595013403404</v>
      </c>
      <c r="F294" s="13">
        <f t="shared" ca="1" si="32"/>
        <v>4.1381753033311472E-2</v>
      </c>
      <c r="G294" s="13">
        <f t="shared" ca="1" si="34"/>
        <v>0.22474399198001058</v>
      </c>
    </row>
    <row r="295" spans="1:7" x14ac:dyDescent="0.2">
      <c r="A295" s="14">
        <v>198</v>
      </c>
      <c r="B295" s="13">
        <f t="shared" ca="1" si="33"/>
        <v>-1.3521643270518167E-2</v>
      </c>
      <c r="C295" s="13">
        <f t="shared" ca="1" si="29"/>
        <v>0.12542491685584242</v>
      </c>
      <c r="D295" s="13">
        <f t="shared" ca="1" si="30"/>
        <v>-5.213466688813239E-2</v>
      </c>
      <c r="E295" s="13">
        <f t="shared" ca="1" si="31"/>
        <v>8.4688573220802088E-2</v>
      </c>
      <c r="F295" s="13">
        <f t="shared" ca="1" si="32"/>
        <v>3.3823996572220121E-2</v>
      </c>
      <c r="G295" s="13">
        <f t="shared" ca="1" si="34"/>
        <v>0.1809477482006181</v>
      </c>
    </row>
    <row r="296" spans="1:7" x14ac:dyDescent="0.2">
      <c r="A296" s="14">
        <v>199</v>
      </c>
      <c r="B296" s="13">
        <f t="shared" ca="1" si="33"/>
        <v>2.6978685886687809E-2</v>
      </c>
      <c r="C296" s="13">
        <f t="shared" ca="1" si="29"/>
        <v>0.13986111105694599</v>
      </c>
      <c r="D296" s="13">
        <f t="shared" ca="1" si="30"/>
        <v>-4.3073994771637286E-2</v>
      </c>
      <c r="E296" s="13">
        <f t="shared" ca="1" si="31"/>
        <v>0.10510466646485772</v>
      </c>
      <c r="F296" s="13">
        <f t="shared" ca="1" si="32"/>
        <v>3.6479525337893705E-2</v>
      </c>
      <c r="G296" s="13">
        <f t="shared" ca="1" si="34"/>
        <v>0.21167223125432616</v>
      </c>
    </row>
    <row r="297" spans="1:7" x14ac:dyDescent="0.2">
      <c r="A297" s="14">
        <v>200</v>
      </c>
      <c r="B297" s="13">
        <f t="shared" ca="1" si="33"/>
        <v>-0.11755103928797182</v>
      </c>
      <c r="C297" s="13">
        <f t="shared" ca="1" si="29"/>
        <v>8.3239606632795754E-3</v>
      </c>
      <c r="D297" s="13">
        <f t="shared" ca="1" si="30"/>
        <v>-4.0182883948901016E-2</v>
      </c>
      <c r="E297" s="13">
        <f t="shared" ca="1" si="31"/>
        <v>-2.0392035851145282E-2</v>
      </c>
      <c r="F297" s="13">
        <f t="shared" ca="1" si="32"/>
        <v>5.262214469554145E-3</v>
      </c>
      <c r="G297" s="13">
        <f t="shared" ca="1" si="34"/>
        <v>-1.2124113467648403E-2</v>
      </c>
    </row>
    <row r="298" spans="1:7" x14ac:dyDescent="0.2">
      <c r="A298" s="14">
        <v>201</v>
      </c>
      <c r="B298" s="13">
        <f t="shared" ca="1" si="33"/>
        <v>-4.3498714232978318E-2</v>
      </c>
      <c r="C298" s="13">
        <f t="shared" ca="1" si="29"/>
        <v>-3.6007149636026699E-2</v>
      </c>
      <c r="D298" s="13">
        <f t="shared" ca="1" si="30"/>
        <v>-3.9361496071885139E-2</v>
      </c>
      <c r="E298" s="13">
        <f t="shared" ca="1" si="31"/>
        <v>-6.279573893529404E-2</v>
      </c>
      <c r="F298" s="13">
        <f t="shared" ca="1" si="32"/>
        <v>-5.246182356843182E-3</v>
      </c>
      <c r="G298" s="13">
        <f t="shared" ca="1" si="34"/>
        <v>-8.7649275550607988E-2</v>
      </c>
    </row>
    <row r="299" spans="1:7" x14ac:dyDescent="0.2">
      <c r="A299" s="14">
        <v>202</v>
      </c>
      <c r="B299" s="13">
        <f t="shared" ca="1" si="33"/>
        <v>0.11496588660494568</v>
      </c>
      <c r="C299" s="13">
        <f t="shared" ca="1" si="29"/>
        <v>8.2559451932521649E-2</v>
      </c>
      <c r="D299" s="13">
        <f t="shared" ca="1" si="30"/>
        <v>-3.3507791358046678E-2</v>
      </c>
      <c r="E299" s="13">
        <f t="shared" ca="1" si="31"/>
        <v>5.6318454551264892E-2</v>
      </c>
      <c r="F299" s="13">
        <f t="shared" ca="1" si="32"/>
        <v>2.2197748544570805E-2</v>
      </c>
      <c r="G299" s="13">
        <f t="shared" ca="1" si="34"/>
        <v>0.11963848703272723</v>
      </c>
    </row>
    <row r="300" spans="1:7" x14ac:dyDescent="0.2">
      <c r="A300" s="14">
        <v>203</v>
      </c>
      <c r="B300" s="13">
        <f t="shared" ca="1" si="33"/>
        <v>-1.2163400116750094E-2</v>
      </c>
      <c r="C300" s="13">
        <f t="shared" ca="1" si="29"/>
        <v>6.2140106622519391E-2</v>
      </c>
      <c r="D300" s="13">
        <f t="shared" ca="1" si="30"/>
        <v>-2.8873492472716894E-2</v>
      </c>
      <c r="E300" s="13">
        <f t="shared" ca="1" si="31"/>
        <v>3.980157905048827E-2</v>
      </c>
      <c r="F300" s="13">
        <f t="shared" ca="1" si="32"/>
        <v>1.7007773934780108E-2</v>
      </c>
      <c r="G300" s="13">
        <f t="shared" ca="1" si="34"/>
        <v>8.7647710320093636E-2</v>
      </c>
    </row>
    <row r="301" spans="1:7" x14ac:dyDescent="0.2">
      <c r="A301" s="14">
        <v>204</v>
      </c>
      <c r="B301" s="13">
        <f t="shared" ca="1" si="33"/>
        <v>3.4697559342618889E-3</v>
      </c>
      <c r="C301" s="13">
        <f t="shared" ca="1" si="29"/>
        <v>5.9395851894529339E-2</v>
      </c>
      <c r="D301" s="13">
        <f t="shared" ca="1" si="30"/>
        <v>-2.4629463287041291E-2</v>
      </c>
      <c r="E301" s="13">
        <f t="shared" ca="1" si="31"/>
        <v>4.0146856912718076E-2</v>
      </c>
      <c r="F301" s="13">
        <f t="shared" ca="1" si="32"/>
        <v>1.6012721057420912E-2</v>
      </c>
      <c r="G301" s="13">
        <f t="shared" ca="1" si="34"/>
        <v>8.5728032668008533E-2</v>
      </c>
    </row>
    <row r="302" spans="1:7" x14ac:dyDescent="0.2">
      <c r="A302" s="14">
        <v>205</v>
      </c>
      <c r="B302" s="13">
        <f t="shared" ca="1" si="33"/>
        <v>7.628925507139088E-2</v>
      </c>
      <c r="C302" s="13">
        <f t="shared" ca="1" si="29"/>
        <v>0.12974552177646728</v>
      </c>
      <c r="D302" s="13">
        <f t="shared" ca="1" si="30"/>
        <v>-1.7620624511405759E-2</v>
      </c>
      <c r="E302" s="13">
        <f t="shared" ca="1" si="31"/>
        <v>0.11332587958510643</v>
      </c>
      <c r="F302" s="13">
        <f t="shared" ca="1" si="32"/>
        <v>3.2005639546338269E-2</v>
      </c>
      <c r="G302" s="13">
        <f t="shared" ca="1" si="34"/>
        <v>0.21104252348908836</v>
      </c>
    </row>
    <row r="303" spans="1:7" x14ac:dyDescent="0.2">
      <c r="A303" s="14">
        <v>206</v>
      </c>
      <c r="B303" s="13">
        <f t="shared" ca="1" si="33"/>
        <v>6.1190512404562983E-2</v>
      </c>
      <c r="C303" s="13">
        <f t="shared" ca="1" si="29"/>
        <v>0.17796148200338352</v>
      </c>
      <c r="D303" s="13">
        <f t="shared" ca="1" si="30"/>
        <v>-8.9580964214725396E-3</v>
      </c>
      <c r="E303" s="13">
        <f t="shared" ca="1" si="31"/>
        <v>0.16621439899577967</v>
      </c>
      <c r="F303" s="13">
        <f t="shared" ca="1" si="32"/>
        <v>4.264972545366702E-2</v>
      </c>
      <c r="G303" s="13">
        <f t="shared" ca="1" si="34"/>
        <v>0.29946592446581788</v>
      </c>
    </row>
    <row r="304" spans="1:7" x14ac:dyDescent="0.2">
      <c r="A304" s="14">
        <v>207</v>
      </c>
      <c r="B304" s="13">
        <f t="shared" ca="1" si="33"/>
        <v>-0.18478840364690607</v>
      </c>
      <c r="C304" s="13">
        <f t="shared" ca="1" si="29"/>
        <v>-2.4623069843860895E-2</v>
      </c>
      <c r="D304" s="13">
        <f t="shared" ca="1" si="30"/>
        <v>-9.486124874985933E-3</v>
      </c>
      <c r="E304" s="13">
        <f t="shared" ca="1" si="31"/>
        <v>-3.0595134124842587E-2</v>
      </c>
      <c r="F304" s="13">
        <f t="shared" ca="1" si="32"/>
        <v>-5.0197927471818506E-3</v>
      </c>
      <c r="G304" s="13">
        <f t="shared" ca="1" si="34"/>
        <v>-4.8483089849892795E-2</v>
      </c>
    </row>
    <row r="305" spans="1:7" x14ac:dyDescent="0.2">
      <c r="A305" s="14">
        <v>208</v>
      </c>
      <c r="B305" s="13">
        <f t="shared" ca="1" si="33"/>
        <v>-1.2713336339662453E-2</v>
      </c>
      <c r="C305" s="13">
        <f t="shared" ca="1" si="29"/>
        <v>-3.4874099199137261E-2</v>
      </c>
      <c r="D305" s="13">
        <f t="shared" ca="1" si="30"/>
        <v>-1.0422347182816819E-2</v>
      </c>
      <c r="E305" s="13">
        <f t="shared" ca="1" si="31"/>
        <v>-4.1198182449127881E-2</v>
      </c>
      <c r="F305" s="13">
        <f t="shared" ca="1" si="32"/>
        <v>-7.3571973572009322E-3</v>
      </c>
      <c r="G305" s="13">
        <f t="shared" ca="1" si="34"/>
        <v>-6.6687432363151125E-2</v>
      </c>
    </row>
    <row r="306" spans="1:7" x14ac:dyDescent="0.2">
      <c r="A306" s="14">
        <v>209</v>
      </c>
      <c r="B306" s="13">
        <f t="shared" ca="1" si="33"/>
        <v>2.5049945814391481E-3</v>
      </c>
      <c r="C306" s="13">
        <f t="shared" ca="1" si="29"/>
        <v>-2.8881694697784389E-2</v>
      </c>
      <c r="D306" s="13">
        <f t="shared" ca="1" si="30"/>
        <v>-1.1046705302258118E-2</v>
      </c>
      <c r="E306" s="13">
        <f t="shared" ca="1" si="31"/>
        <v>-3.58299261529956E-2</v>
      </c>
      <c r="F306" s="13">
        <f t="shared" ca="1" si="32"/>
        <v>-5.8945583210814768E-3</v>
      </c>
      <c r="G306" s="13">
        <f t="shared" ca="1" si="34"/>
        <v>-5.6815749179455748E-2</v>
      </c>
    </row>
    <row r="307" spans="1:7" x14ac:dyDescent="0.2">
      <c r="A307" s="14">
        <v>210</v>
      </c>
      <c r="B307" s="13">
        <f t="shared" ca="1" si="33"/>
        <v>-7.2431446552642123E-2</v>
      </c>
      <c r="C307" s="13">
        <f t="shared" ca="1" si="29"/>
        <v>-9.8424971780648074E-2</v>
      </c>
      <c r="D307" s="13">
        <f t="shared" ca="1" si="30"/>
        <v>-1.4614295908712717E-2</v>
      </c>
      <c r="E307" s="13">
        <f t="shared" ca="1" si="31"/>
        <v>-0.10578944198215348</v>
      </c>
      <c r="F307" s="13">
        <f t="shared" ca="1" si="32"/>
        <v>-2.1980314909735725E-2</v>
      </c>
      <c r="G307" s="13">
        <f t="shared" ca="1" si="34"/>
        <v>-0.17848514353585182</v>
      </c>
    </row>
    <row r="308" spans="1:7" x14ac:dyDescent="0.2">
      <c r="A308" s="14">
        <v>211</v>
      </c>
      <c r="B308" s="13">
        <f t="shared" ca="1" si="33"/>
        <v>-1.2896100483753088E-3</v>
      </c>
      <c r="C308" s="13">
        <f t="shared" ca="1" si="29"/>
        <v>-8.9872084650958584E-2</v>
      </c>
      <c r="D308" s="13">
        <f t="shared" ca="1" si="30"/>
        <v>-1.7605477501031155E-2</v>
      </c>
      <c r="E308" s="13">
        <f t="shared" ca="1" si="31"/>
        <v>-9.9614948590100394E-2</v>
      </c>
      <c r="F308" s="13">
        <f t="shared" ca="1" si="32"/>
        <v>-1.9720151422081941E-2</v>
      </c>
      <c r="G308" s="13">
        <f t="shared" ca="1" si="34"/>
        <v>-0.16577547705386561</v>
      </c>
    </row>
    <row r="309" spans="1:7" x14ac:dyDescent="0.2">
      <c r="A309" s="14">
        <v>212</v>
      </c>
      <c r="B309" s="13">
        <f t="shared" ca="1" si="33"/>
        <v>-5.6945960988408782E-2</v>
      </c>
      <c r="C309" s="13">
        <f t="shared" ca="1" si="29"/>
        <v>-0.1378308371742715</v>
      </c>
      <c r="D309" s="13">
        <f t="shared" ca="1" si="30"/>
        <v>-2.2475721244535604E-2</v>
      </c>
      <c r="E309" s="13">
        <f t="shared" ca="1" si="31"/>
        <v>-0.14956782217495893</v>
      </c>
      <c r="F309" s="13">
        <f t="shared" ca="1" si="32"/>
        <v>-3.0615263964351241E-2</v>
      </c>
      <c r="G309" s="13">
        <f t="shared" ca="1" si="34"/>
        <v>-0.25126540582858209</v>
      </c>
    </row>
    <row r="310" spans="1:7" x14ac:dyDescent="0.2">
      <c r="A310" s="14">
        <v>213</v>
      </c>
      <c r="B310" s="13">
        <f t="shared" ca="1" si="33"/>
        <v>1.093798253513233E-2</v>
      </c>
      <c r="C310" s="13">
        <f t="shared" ca="1" si="29"/>
        <v>-0.11310977092171202</v>
      </c>
      <c r="D310" s="13">
        <f t="shared" ca="1" si="30"/>
        <v>-2.600009368268439E-2</v>
      </c>
      <c r="E310" s="13">
        <f t="shared" ca="1" si="31"/>
        <v>-0.12809358508473576</v>
      </c>
      <c r="F310" s="13">
        <f t="shared" ca="1" si="32"/>
        <v>-2.4503344410926432E-2</v>
      </c>
      <c r="G310" s="13">
        <f t="shared" ca="1" si="34"/>
        <v>-0.21116417667845383</v>
      </c>
    </row>
    <row r="311" spans="1:7" x14ac:dyDescent="0.2">
      <c r="A311" s="14">
        <v>214</v>
      </c>
      <c r="B311" s="13">
        <f t="shared" ca="1" si="33"/>
        <v>5.9220704884217192E-2</v>
      </c>
      <c r="C311" s="13">
        <f t="shared" ca="1" si="29"/>
        <v>-4.2578088945323632E-2</v>
      </c>
      <c r="D311" s="13">
        <f t="shared" ca="1" si="30"/>
        <v>-2.6294773381469284E-2</v>
      </c>
      <c r="E311" s="13">
        <f t="shared" ca="1" si="31"/>
        <v>-5.9911484733779892E-2</v>
      </c>
      <c r="F311" s="13">
        <f t="shared" ca="1" si="32"/>
        <v>-7.8674427238541542E-3</v>
      </c>
      <c r="G311" s="13">
        <f t="shared" ca="1" si="34"/>
        <v>-9.0336978808648966E-2</v>
      </c>
    </row>
    <row r="312" spans="1:7" x14ac:dyDescent="0.2">
      <c r="A312" s="14">
        <v>215</v>
      </c>
      <c r="B312" s="13">
        <f t="shared" ca="1" si="33"/>
        <v>-0.10922626432615883</v>
      </c>
      <c r="C312" s="13">
        <f t="shared" ca="1" si="29"/>
        <v>-0.14754654437695008</v>
      </c>
      <c r="D312" s="13">
        <f t="shared" ca="1" si="30"/>
        <v>-3.1070072520270949E-2</v>
      </c>
      <c r="E312" s="13">
        <f t="shared" ca="1" si="31"/>
        <v>-0.16507639329792961</v>
      </c>
      <c r="F312" s="13">
        <f t="shared" ca="1" si="32"/>
        <v>-3.2197335820618796E-2</v>
      </c>
      <c r="G312" s="13">
        <f t="shared" ca="1" si="34"/>
        <v>-0.27358385551839703</v>
      </c>
    </row>
    <row r="313" spans="1:7" x14ac:dyDescent="0.2">
      <c r="A313" s="14">
        <v>216</v>
      </c>
      <c r="B313" s="13">
        <f t="shared" ca="1" si="33"/>
        <v>-2.2020936800490384E-2</v>
      </c>
      <c r="C313" s="13">
        <f t="shared" ca="1" si="29"/>
        <v>-0.15481282673974547</v>
      </c>
      <c r="D313" s="13">
        <f t="shared" ca="1" si="30"/>
        <v>-3.5875762878023902E-2</v>
      </c>
      <c r="E313" s="13">
        <f t="shared" ca="1" si="31"/>
        <v>-0.17552620841992611</v>
      </c>
      <c r="F313" s="13">
        <f t="shared" ca="1" si="32"/>
        <v>-3.3513823528719996E-2</v>
      </c>
      <c r="G313" s="13">
        <f t="shared" ca="1" si="34"/>
        <v>-0.28920972751446339</v>
      </c>
    </row>
    <row r="314" spans="1:7" x14ac:dyDescent="0.2">
      <c r="A314" s="14">
        <v>217</v>
      </c>
      <c r="B314" s="13">
        <f t="shared" ca="1" si="33"/>
        <v>-5.0290673922175504E-2</v>
      </c>
      <c r="C314" s="13">
        <f t="shared" ca="1" si="29"/>
        <v>-0.18962221798794643</v>
      </c>
      <c r="D314" s="13">
        <f t="shared" ca="1" si="30"/>
        <v>-4.1890294161413509E-2</v>
      </c>
      <c r="E314" s="13">
        <f t="shared" ca="1" si="31"/>
        <v>-0.21353939323996235</v>
      </c>
      <c r="F314" s="13">
        <f t="shared" ca="1" si="32"/>
        <v>-4.1217962243969716E-2</v>
      </c>
      <c r="G314" s="13">
        <f t="shared" ca="1" si="34"/>
        <v>-0.35288948177494711</v>
      </c>
    </row>
    <row r="315" spans="1:7" x14ac:dyDescent="0.2">
      <c r="A315" s="14">
        <v>218</v>
      </c>
      <c r="B315" s="13">
        <f t="shared" ca="1" si="33"/>
        <v>-3.3783314919589101E-2</v>
      </c>
      <c r="C315" s="13">
        <f t="shared" ca="1" si="29"/>
        <v>-0.20444331110874089</v>
      </c>
      <c r="D315" s="13">
        <f t="shared" ca="1" si="30"/>
        <v>-4.8186029608519088E-2</v>
      </c>
      <c r="E315" s="13">
        <f t="shared" ca="1" si="31"/>
        <v>-0.23237017388301656</v>
      </c>
      <c r="F315" s="13">
        <f t="shared" ca="1" si="32"/>
        <v>-4.4191332095411907E-2</v>
      </c>
      <c r="G315" s="13">
        <f t="shared" ca="1" si="34"/>
        <v>-0.38245737677238995</v>
      </c>
    </row>
    <row r="316" spans="1:7" x14ac:dyDescent="0.2">
      <c r="A316" s="14">
        <v>219</v>
      </c>
      <c r="B316" s="13">
        <f t="shared" ca="1" si="33"/>
        <v>-2.2849754087897935E-2</v>
      </c>
      <c r="C316" s="13">
        <f t="shared" ca="1" si="29"/>
        <v>-0.20684873408576473</v>
      </c>
      <c r="D316" s="13">
        <f t="shared" ca="1" si="30"/>
        <v>-5.4214404957704757E-2</v>
      </c>
      <c r="E316" s="13">
        <f t="shared" ca="1" si="31"/>
        <v>-0.23897275382477745</v>
      </c>
      <c r="F316" s="13">
        <f t="shared" ca="1" si="32"/>
        <v>-4.4262520018171936E-2</v>
      </c>
      <c r="G316" s="13">
        <f t="shared" ca="1" si="34"/>
        <v>-0.39054631003066687</v>
      </c>
    </row>
    <row r="317" spans="1:7" x14ac:dyDescent="0.2">
      <c r="A317" s="14">
        <v>220</v>
      </c>
      <c r="B317" s="13">
        <f t="shared" ca="1" si="33"/>
        <v>-0.11567280867738083</v>
      </c>
      <c r="C317" s="13">
        <f t="shared" ca="1" si="29"/>
        <v>-0.3018366693545691</v>
      </c>
      <c r="D317" s="13">
        <f t="shared" ca="1" si="30"/>
        <v>-6.3958364712339844E-2</v>
      </c>
      <c r="E317" s="13">
        <f t="shared" ca="1" si="31"/>
        <v>-0.33797960599303895</v>
      </c>
      <c r="F317" s="13">
        <f t="shared" ca="1" si="32"/>
        <v>-6.5833526640197523E-2</v>
      </c>
      <c r="G317" s="13">
        <f t="shared" ca="1" si="34"/>
        <v>-0.55993345945967654</v>
      </c>
    </row>
    <row r="318" spans="1:7" x14ac:dyDescent="0.2">
      <c r="A318" s="14">
        <v>221</v>
      </c>
      <c r="B318" s="13">
        <f t="shared" ca="1" si="33"/>
        <v>-4.9023728414243614E-2</v>
      </c>
      <c r="C318" s="13">
        <f t="shared" ca="1" si="29"/>
        <v>-0.32067673083335585</v>
      </c>
      <c r="D318" s="13">
        <f t="shared" ca="1" si="30"/>
        <v>-7.3936308425054123E-2</v>
      </c>
      <c r="E318" s="13">
        <f t="shared" ca="1" si="31"/>
        <v>-0.36331564064158239</v>
      </c>
      <c r="F318" s="13">
        <f t="shared" ca="1" si="32"/>
        <v>-6.9450888015584258E-2</v>
      </c>
      <c r="G318" s="13">
        <f t="shared" ca="1" si="34"/>
        <v>-0.59881705590573675</v>
      </c>
    </row>
    <row r="319" spans="1:7" x14ac:dyDescent="0.2">
      <c r="A319" s="14">
        <v>222</v>
      </c>
      <c r="B319" s="13">
        <f t="shared" ca="1" si="33"/>
        <v>8.1847788535559435E-2</v>
      </c>
      <c r="C319" s="13">
        <f t="shared" ca="1" si="29"/>
        <v>-0.20676126921446084</v>
      </c>
      <c r="D319" s="13">
        <f t="shared" ca="1" si="30"/>
        <v>-7.8445819029875671E-2</v>
      </c>
      <c r="E319" s="13">
        <f t="shared" ca="1" si="31"/>
        <v>-0.25605214149783023</v>
      </c>
      <c r="F319" s="13">
        <f t="shared" ca="1" si="32"/>
        <v>-4.2250873272884057E-2</v>
      </c>
      <c r="G319" s="13">
        <f t="shared" ca="1" si="34"/>
        <v>-0.4063202030406578</v>
      </c>
    </row>
    <row r="320" spans="1:7" x14ac:dyDescent="0.2">
      <c r="A320" s="14">
        <v>223</v>
      </c>
      <c r="B320" s="13">
        <f t="shared" ca="1" si="33"/>
        <v>3.9516096595323923E-2</v>
      </c>
      <c r="C320" s="13">
        <f t="shared" ca="1" si="29"/>
        <v>-0.14656904569769083</v>
      </c>
      <c r="D320" s="13">
        <f t="shared" ca="1" si="30"/>
        <v>-8.0110724176682649E-2</v>
      </c>
      <c r="E320" s="13">
        <f t="shared" ca="1" si="31"/>
        <v>-0.1988662583842746</v>
      </c>
      <c r="F320" s="13">
        <f t="shared" ca="1" si="32"/>
        <v>-2.793754193022055E-2</v>
      </c>
      <c r="G320" s="13">
        <f t="shared" ca="1" si="34"/>
        <v>-0.30413428803062242</v>
      </c>
    </row>
    <row r="321" spans="1:7" x14ac:dyDescent="0.2">
      <c r="A321" s="14">
        <v>224</v>
      </c>
      <c r="B321" s="13">
        <f t="shared" ca="1" si="33"/>
        <v>-4.7044183224580986E-3</v>
      </c>
      <c r="C321" s="13">
        <f t="shared" ca="1" si="29"/>
        <v>-0.13661655945037984</v>
      </c>
      <c r="D321" s="13">
        <f t="shared" ca="1" si="30"/>
        <v>-8.1251198517352116E-2</v>
      </c>
      <c r="E321" s="13">
        <f t="shared" ca="1" si="31"/>
        <v>-0.19002370890150161</v>
      </c>
      <c r="F321" s="13">
        <f t="shared" ca="1" si="32"/>
        <v>-2.5499812456157997E-2</v>
      </c>
      <c r="G321" s="13">
        <f t="shared" ca="1" si="34"/>
        <v>-0.287806923204382</v>
      </c>
    </row>
    <row r="322" spans="1:7" x14ac:dyDescent="0.2">
      <c r="A322" s="14">
        <v>225</v>
      </c>
      <c r="B322" s="13">
        <f t="shared" ca="1" si="33"/>
        <v>3.4638481571065999E-2</v>
      </c>
      <c r="C322" s="13">
        <f t="shared" ca="1" si="29"/>
        <v>-8.8316421934275857E-2</v>
      </c>
      <c r="D322" s="13">
        <f t="shared" ca="1" si="30"/>
        <v>-8.0254880276760976E-2</v>
      </c>
      <c r="E322" s="13">
        <f t="shared" ca="1" si="31"/>
        <v>-0.1424838876125106</v>
      </c>
      <c r="F322" s="13">
        <f t="shared" ca="1" si="32"/>
        <v>-1.4205983870076769E-2</v>
      </c>
      <c r="G322" s="13">
        <f t="shared" ca="1" si="34"/>
        <v>-0.2042770307786973</v>
      </c>
    </row>
    <row r="323" spans="1:7" x14ac:dyDescent="0.2">
      <c r="A323" s="14">
        <v>226</v>
      </c>
      <c r="B323" s="13">
        <f t="shared" ca="1" si="33"/>
        <v>0.16993077214661606</v>
      </c>
      <c r="C323" s="13">
        <f t="shared" ca="1" si="29"/>
        <v>9.0445992405767783E-2</v>
      </c>
      <c r="D323" s="13">
        <f t="shared" ca="1" si="30"/>
        <v>-7.1657113065039066E-2</v>
      </c>
      <c r="E323" s="13">
        <f t="shared" ca="1" si="31"/>
        <v>3.6942738887927137E-2</v>
      </c>
      <c r="F323" s="13">
        <f t="shared" ca="1" si="32"/>
        <v>2.7189847646207639E-2</v>
      </c>
      <c r="G323" s="13">
        <f t="shared" ca="1" si="34"/>
        <v>0.10810021209719869</v>
      </c>
    </row>
    <row r="324" spans="1:7" x14ac:dyDescent="0.2">
      <c r="A324" s="14">
        <v>227</v>
      </c>
      <c r="B324" s="13">
        <f t="shared" ca="1" si="33"/>
        <v>-9.201082922150039E-2</v>
      </c>
      <c r="C324" s="13">
        <f t="shared" ca="1" si="29"/>
        <v>-1.0609436056309388E-2</v>
      </c>
      <c r="D324" s="13">
        <f t="shared" ca="1" si="30"/>
        <v>-6.7895511221691324E-2</v>
      </c>
      <c r="E324" s="13">
        <f t="shared" ca="1" si="31"/>
        <v>-5.8380844766335427E-2</v>
      </c>
      <c r="F324" s="13">
        <f t="shared" ca="1" si="32"/>
        <v>3.0800942452992434E-3</v>
      </c>
      <c r="G324" s="13">
        <f t="shared" ca="1" si="34"/>
        <v>-6.2822420929817338E-2</v>
      </c>
    </row>
    <row r="325" spans="1:7" x14ac:dyDescent="0.2">
      <c r="A325" s="14">
        <v>228</v>
      </c>
      <c r="B325" s="13">
        <f t="shared" ca="1" si="33"/>
        <v>0.10897758884717255</v>
      </c>
      <c r="C325" s="13">
        <f t="shared" ca="1" si="29"/>
        <v>9.942909639649411E-2</v>
      </c>
      <c r="D325" s="13">
        <f t="shared" ca="1" si="30"/>
        <v>-5.9640023968831252E-2</v>
      </c>
      <c r="E325" s="13">
        <f t="shared" ca="1" si="31"/>
        <v>5.4165422248699899E-2</v>
      </c>
      <c r="F325" s="13">
        <f t="shared" ca="1" si="32"/>
        <v>2.8318136565130762E-2</v>
      </c>
      <c r="G325" s="13">
        <f t="shared" ca="1" si="34"/>
        <v>0.13141092807543991</v>
      </c>
    </row>
    <row r="326" spans="1:7" x14ac:dyDescent="0.2">
      <c r="A326" s="14">
        <v>229</v>
      </c>
      <c r="B326" s="13">
        <f t="shared" ca="1" si="33"/>
        <v>5.7944696332759602E-2</v>
      </c>
      <c r="C326" s="13">
        <f t="shared" ca="1" si="29"/>
        <v>0.14743088308960431</v>
      </c>
      <c r="D326" s="13">
        <f t="shared" ca="1" si="30"/>
        <v>-4.981337622379621E-2</v>
      </c>
      <c r="E326" s="13">
        <f t="shared" ca="1" si="31"/>
        <v>0.10767086711038348</v>
      </c>
      <c r="F326" s="13">
        <f t="shared" ca="1" si="32"/>
        <v>3.8816126730377813E-2</v>
      </c>
      <c r="G326" s="13">
        <f t="shared" ca="1" si="34"/>
        <v>0.22023185762613567</v>
      </c>
    </row>
    <row r="327" spans="1:7" x14ac:dyDescent="0.2">
      <c r="A327" s="14">
        <v>230</v>
      </c>
      <c r="B327" s="13">
        <f t="shared" ca="1" si="33"/>
        <v>-6.533071337655097E-2</v>
      </c>
      <c r="C327" s="13">
        <f t="shared" ca="1" si="29"/>
        <v>6.7357081404092911E-2</v>
      </c>
      <c r="D327" s="13">
        <f t="shared" ca="1" si="30"/>
        <v>-4.39961251175785E-2</v>
      </c>
      <c r="E327" s="13">
        <f t="shared" ca="1" si="31"/>
        <v>3.4148163921562107E-2</v>
      </c>
      <c r="F327" s="13">
        <f t="shared" ca="1" si="32"/>
        <v>1.9479077313723128E-2</v>
      </c>
      <c r="G327" s="13">
        <f t="shared" ca="1" si="34"/>
        <v>8.666116528744261E-2</v>
      </c>
    </row>
    <row r="328" spans="1:7" x14ac:dyDescent="0.2">
      <c r="A328" s="14">
        <v>231</v>
      </c>
      <c r="B328" s="13">
        <f t="shared" ca="1" si="33"/>
        <v>3.0567314385798999E-2</v>
      </c>
      <c r="C328" s="13">
        <f t="shared" ca="1" si="29"/>
        <v>9.1188687649482625E-2</v>
      </c>
      <c r="D328" s="13">
        <f t="shared" ca="1" si="30"/>
        <v>-3.7499956493186701E-2</v>
      </c>
      <c r="E328" s="13">
        <f t="shared" ca="1" si="31"/>
        <v>6.1857937571096963E-2</v>
      </c>
      <c r="F328" s="13">
        <f t="shared" ca="1" si="32"/>
        <v>2.4558142543772706E-2</v>
      </c>
      <c r="G328" s="13">
        <f t="shared" ca="1" si="34"/>
        <v>0.1318213467160172</v>
      </c>
    </row>
    <row r="329" spans="1:7" x14ac:dyDescent="0.2">
      <c r="A329" s="14">
        <v>232</v>
      </c>
      <c r="B329" s="13">
        <f t="shared" ca="1" si="33"/>
        <v>6.2581023162915653E-2</v>
      </c>
      <c r="C329" s="13">
        <f t="shared" ca="1" si="29"/>
        <v>0.14465084204745002</v>
      </c>
      <c r="D329" s="13">
        <f t="shared" ca="1" si="30"/>
        <v>-2.9095131225781591E-2</v>
      </c>
      <c r="E329" s="13">
        <f t="shared" ca="1" si="31"/>
        <v>0.11965087105199222</v>
      </c>
      <c r="F329" s="13">
        <f t="shared" ca="1" si="32"/>
        <v>3.6458991990481505E-2</v>
      </c>
      <c r="G329" s="13">
        <f t="shared" ca="1" si="34"/>
        <v>0.22907700777451903</v>
      </c>
    </row>
    <row r="330" spans="1:7" x14ac:dyDescent="0.2">
      <c r="A330" s="14">
        <v>233</v>
      </c>
      <c r="B330" s="13">
        <f t="shared" ca="1" si="33"/>
        <v>5.5556482648329582E-2</v>
      </c>
      <c r="C330" s="13">
        <f t="shared" ca="1" si="29"/>
        <v>0.1857422404910346</v>
      </c>
      <c r="D330" s="13">
        <f t="shared" ca="1" si="30"/>
        <v>-1.9424046412762849E-2</v>
      </c>
      <c r="E330" s="13">
        <f t="shared" ca="1" si="31"/>
        <v>0.16634548634051355</v>
      </c>
      <c r="F330" s="13">
        <f t="shared" ca="1" si="32"/>
        <v>4.5342223275380469E-2</v>
      </c>
      <c r="G330" s="13">
        <f t="shared" ca="1" si="34"/>
        <v>0.30593860930937677</v>
      </c>
    </row>
    <row r="331" spans="1:7" x14ac:dyDescent="0.2">
      <c r="A331" s="14">
        <v>234</v>
      </c>
      <c r="B331" s="13">
        <f t="shared" ca="1" si="33"/>
        <v>-8.1753575186795255E-2</v>
      </c>
      <c r="C331" s="13">
        <f t="shared" ca="1" si="29"/>
        <v>8.5414441255135906E-2</v>
      </c>
      <c r="D331" s="13">
        <f t="shared" ca="1" si="30"/>
        <v>-1.4621100416350886E-2</v>
      </c>
      <c r="E331" s="13">
        <f t="shared" ca="1" si="31"/>
        <v>7.2465076979960671E-2</v>
      </c>
      <c r="F331" s="13">
        <f t="shared" ca="1" si="32"/>
        <v>2.1318276627111856E-2</v>
      </c>
      <c r="G331" s="13">
        <f t="shared" ca="1" si="34"/>
        <v>0.13694880120540104</v>
      </c>
    </row>
    <row r="332" spans="1:7" x14ac:dyDescent="0.2">
      <c r="A332" s="14">
        <v>235</v>
      </c>
      <c r="B332" s="13">
        <f t="shared" ca="1" si="33"/>
        <v>-0.15190893486237234</v>
      </c>
      <c r="C332" s="13">
        <f t="shared" ca="1" si="29"/>
        <v>-7.5035937732750024E-2</v>
      </c>
      <c r="D332" s="13">
        <f t="shared" ca="1" si="30"/>
        <v>-1.6976144300251201E-2</v>
      </c>
      <c r="E332" s="13">
        <f t="shared" ca="1" si="31"/>
        <v>-8.4783338010317288E-2</v>
      </c>
      <c r="F332" s="13">
        <f t="shared" ca="1" si="32"/>
        <v>-1.6277639121800202E-2</v>
      </c>
      <c r="G332" s="13">
        <f t="shared" ca="1" si="34"/>
        <v>-0.13990549734619898</v>
      </c>
    </row>
    <row r="333" spans="1:7" x14ac:dyDescent="0.2">
      <c r="A333" s="14">
        <v>236</v>
      </c>
      <c r="B333" s="13">
        <f t="shared" ca="1" si="33"/>
        <v>-9.7552028277077582E-2</v>
      </c>
      <c r="C333" s="13">
        <f t="shared" ca="1" si="29"/>
        <v>-0.16508437223655259</v>
      </c>
      <c r="D333" s="13">
        <f t="shared" ca="1" si="30"/>
        <v>-2.3051246774314114E-2</v>
      </c>
      <c r="E333" s="13">
        <f t="shared" ca="1" si="31"/>
        <v>-0.17640180177005338</v>
      </c>
      <c r="F333" s="13">
        <f t="shared" ca="1" si="32"/>
        <v>-3.6986752532994105E-2</v>
      </c>
      <c r="G333" s="13">
        <f t="shared" ca="1" si="34"/>
        <v>-0.29840623577819181</v>
      </c>
    </row>
    <row r="334" spans="1:7" x14ac:dyDescent="0.2">
      <c r="A334" s="14">
        <v>237</v>
      </c>
      <c r="B334" s="13">
        <f t="shared" ca="1" si="33"/>
        <v>-5.1362536019864999E-2</v>
      </c>
      <c r="C334" s="13">
        <f t="shared" ca="1" si="29"/>
        <v>-0.19993847103276235</v>
      </c>
      <c r="D334" s="13">
        <f t="shared" ca="1" si="30"/>
        <v>-3.026241516720736E-2</v>
      </c>
      <c r="E334" s="13">
        <f t="shared" ca="1" si="31"/>
        <v>-0.2153059688823051</v>
      </c>
      <c r="F334" s="13">
        <f t="shared" ca="1" si="32"/>
        <v>-4.4603095529053907E-2</v>
      </c>
      <c r="G334" s="13">
        <f t="shared" ca="1" si="34"/>
        <v>-0.36294908552087313</v>
      </c>
    </row>
    <row r="335" spans="1:7" x14ac:dyDescent="0.2">
      <c r="A335" s="14">
        <v>238</v>
      </c>
      <c r="B335" s="13">
        <f t="shared" ca="1" si="33"/>
        <v>5.0660400129919056E-2</v>
      </c>
      <c r="C335" s="13">
        <f t="shared" ca="1" si="29"/>
        <v>-0.12928422379956706</v>
      </c>
      <c r="D335" s="13">
        <f t="shared" ca="1" si="30"/>
        <v>-3.4021711990969455E-2</v>
      </c>
      <c r="E335" s="13">
        <f t="shared" ca="1" si="31"/>
        <v>-0.14945916724437197</v>
      </c>
      <c r="F335" s="13">
        <f t="shared" ca="1" si="32"/>
        <v>-2.7653646481902185E-2</v>
      </c>
      <c r="G335" s="13">
        <f t="shared" ca="1" si="34"/>
        <v>-0.24418840096090441</v>
      </c>
    </row>
    <row r="336" spans="1:7" x14ac:dyDescent="0.2">
      <c r="A336" s="14">
        <v>239</v>
      </c>
      <c r="B336" s="13">
        <f t="shared" ca="1" si="33"/>
        <v>2.4820068882238613E-2</v>
      </c>
      <c r="C336" s="13">
        <f t="shared" ca="1" si="29"/>
        <v>-9.1535732537371739E-2</v>
      </c>
      <c r="D336" s="13">
        <f t="shared" ca="1" si="30"/>
        <v>-3.5942271774087979E-2</v>
      </c>
      <c r="E336" s="13">
        <f t="shared" ca="1" si="31"/>
        <v>-0.11421687386468471</v>
      </c>
      <c r="F336" s="13">
        <f t="shared" ca="1" si="32"/>
        <v>-1.8605277554701937E-2</v>
      </c>
      <c r="G336" s="13">
        <f t="shared" ca="1" si="34"/>
        <v>-0.18068027255480654</v>
      </c>
    </row>
    <row r="337" spans="1:7" x14ac:dyDescent="0.2">
      <c r="A337" s="14">
        <v>240</v>
      </c>
      <c r="B337" s="13">
        <f t="shared" ca="1" si="33"/>
        <v>2.5979906523605531E-2</v>
      </c>
      <c r="C337" s="13">
        <f t="shared" ca="1" si="29"/>
        <v>-5.640225276002904E-2</v>
      </c>
      <c r="D337" s="13">
        <f t="shared" ca="1" si="30"/>
        <v>-3.6244338422162847E-2</v>
      </c>
      <c r="E337" s="13">
        <f t="shared" ca="1" si="31"/>
        <v>-8.0363767276087683E-2</v>
      </c>
      <c r="F337" s="13">
        <f t="shared" ca="1" si="32"/>
        <v>-1.0305786956463933E-2</v>
      </c>
      <c r="G337" s="13">
        <f t="shared" ca="1" si="34"/>
        <v>-0.12059546444392784</v>
      </c>
    </row>
    <row r="338" spans="1:7" x14ac:dyDescent="0.2">
      <c r="A338" s="14">
        <v>241</v>
      </c>
      <c r="B338" s="13">
        <f t="shared" ca="1" si="33"/>
        <v>-6.2454456273609273E-2</v>
      </c>
      <c r="C338" s="13">
        <f t="shared" ca="1" si="29"/>
        <v>-0.11321648375763541</v>
      </c>
      <c r="D338" s="13">
        <f t="shared" ca="1" si="30"/>
        <v>-3.8963153948074397E-2</v>
      </c>
      <c r="E338" s="13">
        <f t="shared" ca="1" si="31"/>
        <v>-0.13737937603907729</v>
      </c>
      <c r="F338" s="13">
        <f t="shared" ca="1" si="32"/>
        <v>-2.3463328727124151E-2</v>
      </c>
      <c r="G338" s="13">
        <f t="shared" ca="1" si="34"/>
        <v>-0.21986611118527458</v>
      </c>
    </row>
    <row r="339" spans="1:7" x14ac:dyDescent="0.2">
      <c r="A339" s="14">
        <v>242</v>
      </c>
      <c r="B339" s="13">
        <f t="shared" ca="1" si="33"/>
        <v>-7.8099825991878702E-2</v>
      </c>
      <c r="C339" s="13">
        <f t="shared" ca="1" si="29"/>
        <v>-0.17999466137375059</v>
      </c>
      <c r="D339" s="13">
        <f t="shared" ca="1" si="30"/>
        <v>-4.4383480407391249E-2</v>
      </c>
      <c r="E339" s="13">
        <f t="shared" ca="1" si="31"/>
        <v>-0.20597009733913352</v>
      </c>
      <c r="F339" s="13">
        <f t="shared" ca="1" si="32"/>
        <v>-3.8745610866725719E-2</v>
      </c>
      <c r="G339" s="13">
        <f t="shared" ca="1" si="34"/>
        <v>-0.33800859422588125</v>
      </c>
    </row>
    <row r="340" spans="1:7" x14ac:dyDescent="0.2">
      <c r="A340" s="14">
        <v>243</v>
      </c>
      <c r="B340" s="13">
        <f t="shared" ca="1" si="33"/>
        <v>9.5245414501920422E-2</v>
      </c>
      <c r="C340" s="13">
        <f t="shared" ca="1" si="29"/>
        <v>-6.6749780734455116E-2</v>
      </c>
      <c r="D340" s="13">
        <f t="shared" ca="1" si="30"/>
        <v>-4.4632273499045472E-2</v>
      </c>
      <c r="E340" s="13">
        <f t="shared" ca="1" si="31"/>
        <v>-9.6338767672715944E-2</v>
      </c>
      <c r="F340" s="13">
        <f t="shared" ca="1" si="32"/>
        <v>-1.2053626645555329E-2</v>
      </c>
      <c r="G340" s="13">
        <f t="shared" ca="1" si="34"/>
        <v>-0.14386236650217266</v>
      </c>
    </row>
    <row r="341" spans="1:7" x14ac:dyDescent="0.2">
      <c r="A341" s="14">
        <v>244</v>
      </c>
      <c r="B341" s="13">
        <f t="shared" ca="1" si="33"/>
        <v>-2.2752677057254436E-2</v>
      </c>
      <c r="C341" s="13">
        <f t="shared" ca="1" si="29"/>
        <v>-8.2827479718264041E-2</v>
      </c>
      <c r="D341" s="13">
        <f t="shared" ca="1" si="30"/>
        <v>-4.5555366442598118E-2</v>
      </c>
      <c r="E341" s="13">
        <f t="shared" ca="1" si="31"/>
        <v>-0.11258232871762769</v>
      </c>
      <c r="F341" s="13">
        <f t="shared" ca="1" si="32"/>
        <v>-1.5764412810711073E-2</v>
      </c>
      <c r="G341" s="13">
        <f t="shared" ca="1" si="34"/>
        <v>-0.17205569462763831</v>
      </c>
    </row>
    <row r="342" spans="1:7" x14ac:dyDescent="0.2">
      <c r="A342" s="14">
        <v>245</v>
      </c>
      <c r="B342" s="13">
        <f t="shared" ca="1" si="33"/>
        <v>-8.4676635636052239E-2</v>
      </c>
      <c r="C342" s="13">
        <f t="shared" ca="1" si="29"/>
        <v>-0.15922136738248988</v>
      </c>
      <c r="D342" s="13">
        <f t="shared" ca="1" si="30"/>
        <v>-4.969766722152244E-2</v>
      </c>
      <c r="E342" s="13">
        <f t="shared" ca="1" si="31"/>
        <v>-0.18959161167755528</v>
      </c>
      <c r="F342" s="13">
        <f t="shared" ca="1" si="32"/>
        <v>-3.3416408894510058E-2</v>
      </c>
      <c r="G342" s="13">
        <f t="shared" ca="1" si="34"/>
        <v>-0.30585729598802824</v>
      </c>
    </row>
    <row r="343" spans="1:7" x14ac:dyDescent="0.2">
      <c r="A343" s="14">
        <v>246</v>
      </c>
      <c r="B343" s="13">
        <f t="shared" ca="1" si="33"/>
        <v>2.7832833191566955E-3</v>
      </c>
      <c r="C343" s="13">
        <f t="shared" ca="1" si="29"/>
        <v>-0.14051594732508418</v>
      </c>
      <c r="D343" s="13">
        <f t="shared" ca="1" si="30"/>
        <v>-5.2794701885992064E-2</v>
      </c>
      <c r="E343" s="13">
        <f t="shared" ca="1" si="31"/>
        <v>-0.1736477254727658</v>
      </c>
      <c r="F343" s="13">
        <f t="shared" ca="1" si="32"/>
        <v>-2.8756413514288464E-2</v>
      </c>
      <c r="G343" s="13">
        <f t="shared" ca="1" si="34"/>
        <v>-0.27579710328965656</v>
      </c>
    </row>
    <row r="344" spans="1:7" x14ac:dyDescent="0.2">
      <c r="A344" s="14">
        <v>247</v>
      </c>
      <c r="B344" s="13">
        <f t="shared" ca="1" si="33"/>
        <v>-1.0321814871245666E-2</v>
      </c>
      <c r="C344" s="13">
        <f t="shared" ca="1" si="29"/>
        <v>-0.13678616746382144</v>
      </c>
      <c r="D344" s="13">
        <f t="shared" ca="1" si="30"/>
        <v>-5.5549687398782167E-2</v>
      </c>
      <c r="E344" s="13">
        <f t="shared" ca="1" si="31"/>
        <v>-0.17198263538781616</v>
      </c>
      <c r="F344" s="13">
        <f t="shared" ca="1" si="32"/>
        <v>-2.7651600572423184E-2</v>
      </c>
      <c r="G344" s="13">
        <f t="shared" ca="1" si="34"/>
        <v>-0.27120788226173115</v>
      </c>
    </row>
    <row r="345" spans="1:7" x14ac:dyDescent="0.2">
      <c r="A345" s="14">
        <v>248</v>
      </c>
      <c r="B345" s="13">
        <f t="shared" ca="1" si="33"/>
        <v>7.9237655751591113E-2</v>
      </c>
      <c r="C345" s="13">
        <f t="shared" ca="1" si="29"/>
        <v>-4.3869894965848186E-2</v>
      </c>
      <c r="D345" s="13">
        <f t="shared" ca="1" si="30"/>
        <v>-5.4161057571674304E-2</v>
      </c>
      <c r="E345" s="13">
        <f t="shared" ca="1" si="31"/>
        <v>-8.0903019898369621E-2</v>
      </c>
      <c r="F345" s="13">
        <f t="shared" ca="1" si="32"/>
        <v>-5.88197313990429E-3</v>
      </c>
      <c r="G345" s="13">
        <f t="shared" ca="1" si="34"/>
        <v>-0.11086617457229798</v>
      </c>
    </row>
    <row r="346" spans="1:7" x14ac:dyDescent="0.2">
      <c r="A346" s="14">
        <v>249</v>
      </c>
      <c r="B346" s="13">
        <f t="shared" ca="1" si="33"/>
        <v>5.7926342012376876E-2</v>
      </c>
      <c r="C346" s="13">
        <f t="shared" ca="1" si="29"/>
        <v>1.8443436543113506E-2</v>
      </c>
      <c r="D346" s="13">
        <f t="shared" ca="1" si="30"/>
        <v>-5.0183971409426986E-2</v>
      </c>
      <c r="E346" s="13">
        <f t="shared" ca="1" si="31"/>
        <v>-1.7663935171336027E-2</v>
      </c>
      <c r="F346" s="13">
        <f t="shared" ca="1" si="32"/>
        <v>8.467332396878479E-3</v>
      </c>
      <c r="G346" s="13">
        <f t="shared" ca="1" si="34"/>
        <v>-1.3330813674439293E-3</v>
      </c>
    </row>
    <row r="347" spans="1:7" x14ac:dyDescent="0.2">
      <c r="A347" s="14">
        <v>250</v>
      </c>
      <c r="B347" s="13">
        <f t="shared" ca="1" si="33"/>
        <v>1.8023606221120647E-2</v>
      </c>
      <c r="C347" s="13">
        <f t="shared" ca="1" si="29"/>
        <v>3.46226991099228E-2</v>
      </c>
      <c r="D347" s="13">
        <f t="shared" ca="1" si="30"/>
        <v>-4.5747601819332968E-2</v>
      </c>
      <c r="E347" s="13">
        <f t="shared" ca="1" si="31"/>
        <v>1.1667181703048091E-3</v>
      </c>
      <c r="F347" s="13">
        <f t="shared" ca="1" si="32"/>
        <v>1.1913359982497776E-2</v>
      </c>
      <c r="G347" s="13">
        <f t="shared" ca="1" si="34"/>
        <v>2.934330575872102E-2</v>
      </c>
    </row>
    <row r="348" spans="1:7" x14ac:dyDescent="0.2">
      <c r="A348" s="14">
        <v>251</v>
      </c>
      <c r="B348" s="13">
        <f t="shared" ca="1" si="33"/>
        <v>7.4567749715340428E-2</v>
      </c>
      <c r="C348" s="13">
        <f t="shared" ca="1" si="29"/>
        <v>0.10572817891427094</v>
      </c>
      <c r="D348" s="13">
        <f t="shared" ca="1" si="30"/>
        <v>-3.8525352842400905E-2</v>
      </c>
      <c r="E348" s="13">
        <f t="shared" ca="1" si="31"/>
        <v>7.5229777701382297E-2</v>
      </c>
      <c r="F348" s="13">
        <f t="shared" ca="1" si="32"/>
        <v>2.8066752048805939E-2</v>
      </c>
      <c r="G348" s="13">
        <f t="shared" ca="1" si="34"/>
        <v>0.15609488811103564</v>
      </c>
    </row>
    <row r="349" spans="1:7" x14ac:dyDescent="0.2">
      <c r="A349" s="14">
        <v>252</v>
      </c>
      <c r="B349" s="13">
        <f t="shared" ca="1" si="33"/>
        <v>5.7518003340178932E-2</v>
      </c>
      <c r="C349" s="13">
        <f t="shared" ca="1" si="29"/>
        <v>0.15267336436302278</v>
      </c>
      <c r="D349" s="13">
        <f t="shared" ca="1" si="30"/>
        <v>-2.971642478472853E-2</v>
      </c>
      <c r="E349" s="13">
        <f t="shared" ca="1" si="31"/>
        <v>0.12698979580142217</v>
      </c>
      <c r="F349" s="13">
        <f t="shared" ca="1" si="32"/>
        <v>3.8399514485366951E-2</v>
      </c>
      <c r="G349" s="13">
        <f t="shared" ca="1" si="34"/>
        <v>0.24243405557331546</v>
      </c>
    </row>
    <row r="350" spans="1:7" x14ac:dyDescent="0.2">
      <c r="A350" s="14">
        <v>253</v>
      </c>
      <c r="B350" s="13">
        <f t="shared" ca="1" si="33"/>
        <v>3.5791811230923828E-2</v>
      </c>
      <c r="C350" s="13">
        <f t="shared" ca="1" si="29"/>
        <v>0.17319783915764436</v>
      </c>
      <c r="D350" s="13">
        <f t="shared" ca="1" si="30"/>
        <v>-2.0546318508830087E-2</v>
      </c>
      <c r="E350" s="13">
        <f t="shared" ca="1" si="31"/>
        <v>0.15338688930115868</v>
      </c>
      <c r="F350" s="13">
        <f t="shared" ca="1" si="32"/>
        <v>4.2479968867925828E-2</v>
      </c>
      <c r="G350" s="13">
        <f t="shared" ca="1" si="34"/>
        <v>0.28367695005078564</v>
      </c>
    </row>
    <row r="351" spans="1:7" x14ac:dyDescent="0.2">
      <c r="A351" s="14">
        <v>254</v>
      </c>
      <c r="B351" s="13">
        <f t="shared" ca="1" si="33"/>
        <v>-5.8393471846342982E-3</v>
      </c>
      <c r="C351" s="13">
        <f t="shared" ca="1" si="29"/>
        <v>0.15003870805724562</v>
      </c>
      <c r="D351" s="13">
        <f t="shared" ca="1" si="30"/>
        <v>-1.2908152700012776E-2</v>
      </c>
      <c r="E351" s="13">
        <f t="shared" ca="1" si="31"/>
        <v>0.13634116238469224</v>
      </c>
      <c r="F351" s="13">
        <f t="shared" ca="1" si="32"/>
        <v>3.6397895567297174E-2</v>
      </c>
      <c r="G351" s="13">
        <f t="shared" ca="1" si="34"/>
        <v>0.24895917594045833</v>
      </c>
    </row>
    <row r="352" spans="1:7" x14ac:dyDescent="0.2">
      <c r="A352" s="14">
        <v>255</v>
      </c>
      <c r="B352" s="13">
        <f t="shared" ca="1" si="33"/>
        <v>5.5505681223854915E-2</v>
      </c>
      <c r="C352" s="13">
        <f t="shared" ca="1" si="29"/>
        <v>0.19054051847537598</v>
      </c>
      <c r="D352" s="13">
        <f t="shared" ca="1" si="30"/>
        <v>-3.983882166178539E-3</v>
      </c>
      <c r="E352" s="13">
        <f t="shared" ca="1" si="31"/>
        <v>0.18193508334203412</v>
      </c>
      <c r="F352" s="13">
        <f t="shared" ca="1" si="32"/>
        <v>4.5203630761754876E-2</v>
      </c>
      <c r="G352" s="13">
        <f t="shared" ca="1" si="34"/>
        <v>0.32431836260260499</v>
      </c>
    </row>
    <row r="353" spans="1:7" x14ac:dyDescent="0.2">
      <c r="A353" s="14">
        <v>256</v>
      </c>
      <c r="B353" s="13">
        <f t="shared" ca="1" si="33"/>
        <v>-3.1500281503727398E-2</v>
      </c>
      <c r="C353" s="13">
        <f t="shared" ca="1" si="29"/>
        <v>0.13998618512411098</v>
      </c>
      <c r="D353" s="13">
        <f t="shared" ca="1" si="30"/>
        <v>2.2490125856033413E-3</v>
      </c>
      <c r="E353" s="13">
        <f t="shared" ca="1" si="31"/>
        <v>0.13733026367999196</v>
      </c>
      <c r="F353" s="13">
        <f t="shared" ca="1" si="32"/>
        <v>3.2784881836311557E-2</v>
      </c>
      <c r="G353" s="13">
        <f t="shared" ca="1" si="34"/>
        <v>0.24167140341355003</v>
      </c>
    </row>
    <row r="354" spans="1:7" x14ac:dyDescent="0.2">
      <c r="A354" s="14">
        <v>257</v>
      </c>
      <c r="B354" s="13">
        <f t="shared" ca="1" si="33"/>
        <v>-3.7101443052585788E-2</v>
      </c>
      <c r="C354" s="13">
        <f t="shared" ref="C354:C417" ca="1" si="35">$B$10*C353+B354</f>
        <v>8.88861235591141E-2</v>
      </c>
      <c r="D354" s="13">
        <f t="shared" ref="D354:D417" ca="1" si="36">$B$45*D353+$B$46*C354</f>
        <v>5.9255042500786798E-3</v>
      </c>
      <c r="E354" s="13">
        <f t="shared" ref="E354:E417" ca="1" si="37">D353*$B$49+C354*$B$50</f>
        <v>9.0385465282849659E-2</v>
      </c>
      <c r="F354" s="13">
        <f t="shared" ref="F354:F417" ca="1" si="38">D353*$B$51+C354*$B$52</f>
        <v>2.0447657025761144E-2</v>
      </c>
      <c r="G354" s="13">
        <f t="shared" ca="1" si="34"/>
        <v>0.15640809233488681</v>
      </c>
    </row>
    <row r="355" spans="1:7" x14ac:dyDescent="0.2">
      <c r="A355" s="14">
        <v>258</v>
      </c>
      <c r="B355" s="13">
        <f t="shared" ref="B355:B418" ca="1" si="39">_xlfn.NORM.INV(RAND(),0,$B$11)</f>
        <v>-7.5774825368244536E-2</v>
      </c>
      <c r="C355" s="13">
        <f t="shared" ca="1" si="35"/>
        <v>4.222685834958162E-3</v>
      </c>
      <c r="D355" s="13">
        <f t="shared" ca="1" si="36"/>
        <v>5.757798878192201E-3</v>
      </c>
      <c r="E355" s="13">
        <f t="shared" ca="1" si="37"/>
        <v>8.1730220016772819E-3</v>
      </c>
      <c r="F355" s="13">
        <f t="shared" ca="1" si="38"/>
        <v>5.2142411837087553E-4</v>
      </c>
      <c r="G355" s="13">
        <f t="shared" ref="G355:G418" ca="1" si="40">D354*$B$47+C355*$B$48</f>
        <v>1.1029246990532461E-2</v>
      </c>
    </row>
    <row r="356" spans="1:7" x14ac:dyDescent="0.2">
      <c r="A356" s="14">
        <v>259</v>
      </c>
      <c r="B356" s="13">
        <f t="shared" ca="1" si="39"/>
        <v>-1.7177308047517936E-2</v>
      </c>
      <c r="C356" s="13">
        <f t="shared" ca="1" si="35"/>
        <v>-1.337689079605559E-2</v>
      </c>
      <c r="D356" s="13">
        <f t="shared" ca="1" si="36"/>
        <v>4.8458092228109532E-3</v>
      </c>
      <c r="E356" s="13">
        <f t="shared" ca="1" si="37"/>
        <v>-9.5383582105941223E-3</v>
      </c>
      <c r="F356" s="13">
        <f t="shared" ca="1" si="38"/>
        <v>-3.5487084445984269E-3</v>
      </c>
      <c r="G356" s="13">
        <f t="shared" ca="1" si="40"/>
        <v>-1.976807803224951E-2</v>
      </c>
    </row>
    <row r="357" spans="1:7" x14ac:dyDescent="0.2">
      <c r="A357" s="14">
        <v>260</v>
      </c>
      <c r="B357" s="13">
        <f t="shared" ca="1" si="39"/>
        <v>1.5857932886713236E-2</v>
      </c>
      <c r="C357" s="13">
        <f t="shared" ca="1" si="35"/>
        <v>3.8187311702632051E-3</v>
      </c>
      <c r="D357" s="13">
        <f t="shared" ca="1" si="36"/>
        <v>4.7243221787446384E-3</v>
      </c>
      <c r="E357" s="13">
        <f t="shared" ca="1" si="37"/>
        <v>7.049270652137174E-3</v>
      </c>
      <c r="F357" s="13">
        <f t="shared" ca="1" si="38"/>
        <v>5.1120305160368314E-4</v>
      </c>
      <c r="G357" s="13">
        <f t="shared" ca="1" si="40"/>
        <v>9.6569649598880532E-3</v>
      </c>
    </row>
    <row r="358" spans="1:7" x14ac:dyDescent="0.2">
      <c r="A358" s="14">
        <v>261</v>
      </c>
      <c r="B358" s="13">
        <f t="shared" ca="1" si="39"/>
        <v>-1.5464303934232615E-2</v>
      </c>
      <c r="C358" s="13">
        <f t="shared" ca="1" si="35"/>
        <v>-1.2027445880995731E-2</v>
      </c>
      <c r="D358" s="13">
        <f t="shared" ca="1" si="36"/>
        <v>3.9309655877567745E-3</v>
      </c>
      <c r="E358" s="13">
        <f t="shared" ca="1" si="37"/>
        <v>-8.8778977618326378E-3</v>
      </c>
      <c r="F358" s="13">
        <f t="shared" ca="1" si="38"/>
        <v>-3.1557150262139281E-3</v>
      </c>
      <c r="G358" s="13">
        <f t="shared" ca="1" si="40"/>
        <v>-1.8053851509164918E-2</v>
      </c>
    </row>
    <row r="359" spans="1:7" x14ac:dyDescent="0.2">
      <c r="A359" s="14">
        <v>262</v>
      </c>
      <c r="B359" s="13">
        <f t="shared" ca="1" si="39"/>
        <v>-8.6285490171680371E-2</v>
      </c>
      <c r="C359" s="13">
        <f t="shared" ca="1" si="35"/>
        <v>-9.7110191464576529E-2</v>
      </c>
      <c r="D359" s="13">
        <f t="shared" ca="1" si="36"/>
        <v>-4.6155488340696551E-4</v>
      </c>
      <c r="E359" s="13">
        <f t="shared" ca="1" si="37"/>
        <v>-9.448954773940535E-2</v>
      </c>
      <c r="F359" s="13">
        <f t="shared" ca="1" si="38"/>
        <v>-2.2833559091901611E-2</v>
      </c>
      <c r="G359" s="13">
        <f t="shared" ca="1" si="40"/>
        <v>-0.16692854930049938</v>
      </c>
    </row>
    <row r="360" spans="1:7" x14ac:dyDescent="0.2">
      <c r="A360" s="14">
        <v>263</v>
      </c>
      <c r="B360" s="13">
        <f t="shared" ca="1" si="39"/>
        <v>-0.1884184937738968</v>
      </c>
      <c r="C360" s="13">
        <f t="shared" ca="1" si="35"/>
        <v>-0.27581766609201569</v>
      </c>
      <c r="D360" s="13">
        <f t="shared" ca="1" si="36"/>
        <v>-1.2253341489900191E-2</v>
      </c>
      <c r="E360" s="13">
        <f t="shared" ca="1" si="37"/>
        <v>-0.27612536934762033</v>
      </c>
      <c r="F360" s="13">
        <f t="shared" ca="1" si="38"/>
        <v>-6.3954004955697502E-2</v>
      </c>
      <c r="G360" s="13">
        <f t="shared" ca="1" si="40"/>
        <v>-0.48131051328924412</v>
      </c>
    </row>
    <row r="361" spans="1:7" x14ac:dyDescent="0.2">
      <c r="A361" s="14">
        <v>264</v>
      </c>
      <c r="B361" s="13">
        <f t="shared" ca="1" si="39"/>
        <v>-9.7784492657137623E-2</v>
      </c>
      <c r="C361" s="13">
        <f t="shared" ca="1" si="35"/>
        <v>-0.34602039213995173</v>
      </c>
      <c r="D361" s="13">
        <f t="shared" ca="1" si="36"/>
        <v>-2.6359539683306871E-2</v>
      </c>
      <c r="E361" s="13">
        <f t="shared" ca="1" si="37"/>
        <v>-0.35418928646655184</v>
      </c>
      <c r="F361" s="13">
        <f t="shared" ca="1" si="38"/>
        <v>-7.9329139234583179E-2</v>
      </c>
      <c r="G361" s="13">
        <f t="shared" ca="1" si="40"/>
        <v>-0.61103698853947741</v>
      </c>
    </row>
    <row r="362" spans="1:7" x14ac:dyDescent="0.2">
      <c r="A362" s="14">
        <v>265</v>
      </c>
      <c r="B362" s="13">
        <f t="shared" ca="1" si="39"/>
        <v>6.477976343013471E-2</v>
      </c>
      <c r="C362" s="13">
        <f t="shared" ca="1" si="35"/>
        <v>-0.24663858949582185</v>
      </c>
      <c r="D362" s="13">
        <f t="shared" ca="1" si="36"/>
        <v>-3.5377178575998924E-2</v>
      </c>
      <c r="E362" s="13">
        <f t="shared" ca="1" si="37"/>
        <v>-0.26421161595135978</v>
      </c>
      <c r="F362" s="13">
        <f t="shared" ca="1" si="38"/>
        <v>-5.5181681694188266E-2</v>
      </c>
      <c r="G362" s="13">
        <f t="shared" ca="1" si="40"/>
        <v>-0.44644009282332886</v>
      </c>
    </row>
    <row r="363" spans="1:7" x14ac:dyDescent="0.2">
      <c r="A363" s="14">
        <v>266</v>
      </c>
      <c r="B363" s="13">
        <f t="shared" ca="1" si="39"/>
        <v>-2.0100104848240864E-2</v>
      </c>
      <c r="C363" s="13">
        <f t="shared" ca="1" si="35"/>
        <v>-0.24207483539448055</v>
      </c>
      <c r="D363" s="13">
        <f t="shared" ca="1" si="36"/>
        <v>-4.3668670494716219E-2</v>
      </c>
      <c r="E363" s="13">
        <f t="shared" ca="1" si="37"/>
        <v>-0.26565962111181318</v>
      </c>
      <c r="F363" s="13">
        <f t="shared" ca="1" si="38"/>
        <v>-5.3425526668308902E-2</v>
      </c>
      <c r="G363" s="13">
        <f t="shared" ca="1" si="40"/>
        <v>-0.44405829068347857</v>
      </c>
    </row>
    <row r="364" spans="1:7" x14ac:dyDescent="0.2">
      <c r="A364" s="14">
        <v>267</v>
      </c>
      <c r="B364" s="13">
        <f t="shared" ca="1" si="39"/>
        <v>-1.0584960652743213E-2</v>
      </c>
      <c r="C364" s="13">
        <f t="shared" ca="1" si="35"/>
        <v>-0.22845231250777573</v>
      </c>
      <c r="D364" s="13">
        <f t="shared" ca="1" si="36"/>
        <v>-5.0888567695257E-2</v>
      </c>
      <c r="E364" s="13">
        <f t="shared" ca="1" si="37"/>
        <v>-0.25756475950425323</v>
      </c>
      <c r="F364" s="13">
        <f t="shared" ca="1" si="38"/>
        <v>-4.9623892650212574E-2</v>
      </c>
      <c r="G364" s="13">
        <f t="shared" ca="1" si="40"/>
        <v>-0.42542890887631318</v>
      </c>
    </row>
    <row r="365" spans="1:7" x14ac:dyDescent="0.2">
      <c r="A365" s="14">
        <v>268</v>
      </c>
      <c r="B365" s="13">
        <f t="shared" ca="1" si="39"/>
        <v>-2.868466982973621E-2</v>
      </c>
      <c r="C365" s="13">
        <f t="shared" ca="1" si="35"/>
        <v>-0.23429175108673439</v>
      </c>
      <c r="D365" s="13">
        <f t="shared" ca="1" si="36"/>
        <v>-5.7933877704852185E-2</v>
      </c>
      <c r="E365" s="13">
        <f t="shared" ca="1" si="37"/>
        <v>-0.2682174628835724</v>
      </c>
      <c r="F365" s="13">
        <f t="shared" ca="1" si="38"/>
        <v>-5.042030368368916E-2</v>
      </c>
      <c r="G365" s="13">
        <f t="shared" ca="1" si="40"/>
        <v>-0.44007834319848788</v>
      </c>
    </row>
    <row r="366" spans="1:7" x14ac:dyDescent="0.2">
      <c r="A366" s="14">
        <v>269</v>
      </c>
      <c r="B366" s="13">
        <f t="shared" ca="1" si="39"/>
        <v>7.8116620594803621E-2</v>
      </c>
      <c r="C366" s="13">
        <f t="shared" ca="1" si="35"/>
        <v>-0.13274595538325734</v>
      </c>
      <c r="D366" s="13">
        <f t="shared" ca="1" si="36"/>
        <v>-6.0213354629084032E-2</v>
      </c>
      <c r="E366" s="13">
        <f t="shared" ca="1" si="37"/>
        <v>-0.17136854051982547</v>
      </c>
      <c r="F366" s="13">
        <f t="shared" ca="1" si="38"/>
        <v>-2.6316841773073796E-2</v>
      </c>
      <c r="G366" s="13">
        <f t="shared" ca="1" si="40"/>
        <v>-0.26734032363440841</v>
      </c>
    </row>
    <row r="367" spans="1:7" x14ac:dyDescent="0.2">
      <c r="A367" s="14">
        <v>270</v>
      </c>
      <c r="B367" s="13">
        <f t="shared" ca="1" si="39"/>
        <v>4.4131933745293758E-4</v>
      </c>
      <c r="C367" s="13">
        <f t="shared" ca="1" si="35"/>
        <v>-0.11903004050747867</v>
      </c>
      <c r="D367" s="13">
        <f t="shared" ca="1" si="36"/>
        <v>-6.1770974991210516E-2</v>
      </c>
      <c r="E367" s="13">
        <f t="shared" ca="1" si="37"/>
        <v>-0.15917227692686803</v>
      </c>
      <c r="F367" s="13">
        <f t="shared" ca="1" si="38"/>
        <v>-2.2958469973085885E-2</v>
      </c>
      <c r="G367" s="13">
        <f t="shared" ca="1" si="40"/>
        <v>-0.24482966233630934</v>
      </c>
    </row>
    <row r="368" spans="1:7" x14ac:dyDescent="0.2">
      <c r="A368" s="14">
        <v>271</v>
      </c>
      <c r="B368" s="13">
        <f t="shared" ca="1" si="39"/>
        <v>-5.0262963774639409E-2</v>
      </c>
      <c r="C368" s="13">
        <f t="shared" ca="1" si="35"/>
        <v>-0.15739000023137023</v>
      </c>
      <c r="D368" s="13">
        <f t="shared" ca="1" si="36"/>
        <v>-6.488069286617143E-2</v>
      </c>
      <c r="E368" s="13">
        <f t="shared" ca="1" si="37"/>
        <v>-0.19857065022551057</v>
      </c>
      <c r="F368" s="13">
        <f t="shared" ca="1" si="38"/>
        <v>-3.1737524654357613E-2</v>
      </c>
      <c r="G368" s="13">
        <f t="shared" ca="1" si="40"/>
        <v>-0.31269267892404551</v>
      </c>
    </row>
    <row r="369" spans="1:7" x14ac:dyDescent="0.2">
      <c r="A369" s="14">
        <v>272</v>
      </c>
      <c r="B369" s="13">
        <f t="shared" ca="1" si="39"/>
        <v>-7.32678067411799E-2</v>
      </c>
      <c r="C369" s="13">
        <f t="shared" ca="1" si="35"/>
        <v>-0.21491880694941312</v>
      </c>
      <c r="D369" s="13">
        <f t="shared" ca="1" si="36"/>
        <v>-7.0272580622377914E-2</v>
      </c>
      <c r="E369" s="13">
        <f t="shared" ca="1" si="37"/>
        <v>-0.25817260219352739</v>
      </c>
      <c r="F369" s="13">
        <f t="shared" ca="1" si="38"/>
        <v>-4.4843722963946578E-2</v>
      </c>
      <c r="G369" s="13">
        <f t="shared" ca="1" si="40"/>
        <v>-0.41494606285413349</v>
      </c>
    </row>
    <row r="370" spans="1:7" x14ac:dyDescent="0.2">
      <c r="A370" s="14">
        <v>273</v>
      </c>
      <c r="B370" s="13">
        <f t="shared" ca="1" si="39"/>
        <v>-5.8997263705998174E-3</v>
      </c>
      <c r="C370" s="13">
        <f t="shared" ca="1" si="35"/>
        <v>-0.19932665262507163</v>
      </c>
      <c r="D370" s="13">
        <f t="shared" ca="1" si="36"/>
        <v>-7.4679083210339572E-2</v>
      </c>
      <c r="E370" s="13">
        <f t="shared" ca="1" si="37"/>
        <v>-0.24617503970665688</v>
      </c>
      <c r="F370" s="13">
        <f t="shared" ca="1" si="38"/>
        <v>-4.080937050755272E-2</v>
      </c>
      <c r="G370" s="13">
        <f t="shared" ca="1" si="40"/>
        <v>-0.39108825860656637</v>
      </c>
    </row>
    <row r="371" spans="1:7" x14ac:dyDescent="0.2">
      <c r="A371" s="14">
        <v>274</v>
      </c>
      <c r="B371" s="13">
        <f t="shared" ca="1" si="39"/>
        <v>0.13285088283711594</v>
      </c>
      <c r="C371" s="13">
        <f t="shared" ca="1" si="35"/>
        <v>-4.654310452544852E-2</v>
      </c>
      <c r="D371" s="13">
        <f t="shared" ca="1" si="36"/>
        <v>-7.2279450259641734E-2</v>
      </c>
      <c r="E371" s="13">
        <f t="shared" ca="1" si="37"/>
        <v>-9.6329159999008235E-2</v>
      </c>
      <c r="F371" s="13">
        <f t="shared" ca="1" si="38"/>
        <v>-5.0228178149711285E-3</v>
      </c>
      <c r="G371" s="13">
        <f t="shared" ca="1" si="40"/>
        <v>-0.12735968781060253</v>
      </c>
    </row>
    <row r="372" spans="1:7" x14ac:dyDescent="0.2">
      <c r="A372" s="14">
        <v>275</v>
      </c>
      <c r="B372" s="13">
        <f t="shared" ca="1" si="39"/>
        <v>9.7299219833866996E-2</v>
      </c>
      <c r="C372" s="13">
        <f t="shared" ca="1" si="35"/>
        <v>5.5410425760963326E-2</v>
      </c>
      <c r="D372" s="13">
        <f t="shared" ca="1" si="36"/>
        <v>-6.5652242158527094E-2</v>
      </c>
      <c r="E372" s="13">
        <f t="shared" ca="1" si="37"/>
        <v>7.2241255878688418E-3</v>
      </c>
      <c r="F372" s="13">
        <f t="shared" ca="1" si="38"/>
        <v>1.8444829596622452E-2</v>
      </c>
      <c r="G372" s="13">
        <f t="shared" ca="1" si="40"/>
        <v>5.1931074108192213E-2</v>
      </c>
    </row>
    <row r="373" spans="1:7" x14ac:dyDescent="0.2">
      <c r="A373" s="14">
        <v>276</v>
      </c>
      <c r="B373" s="13">
        <f t="shared" ca="1" si="39"/>
        <v>1.3621739824937414E-2</v>
      </c>
      <c r="C373" s="13">
        <f t="shared" ca="1" si="35"/>
        <v>6.3491123009804404E-2</v>
      </c>
      <c r="D373" s="13">
        <f t="shared" ca="1" si="36"/>
        <v>-5.9068708893049854E-2</v>
      </c>
      <c r="E373" s="13">
        <f t="shared" ca="1" si="37"/>
        <v>1.9722961570786346E-2</v>
      </c>
      <c r="F373" s="13">
        <f t="shared" ca="1" si="38"/>
        <v>1.9807047265200717E-2</v>
      </c>
      <c r="G373" s="13">
        <f t="shared" ca="1" si="40"/>
        <v>7.0122680163278855E-2</v>
      </c>
    </row>
    <row r="374" spans="1:7" x14ac:dyDescent="0.2">
      <c r="A374" s="14">
        <v>277</v>
      </c>
      <c r="B374" s="13">
        <f t="shared" ca="1" si="39"/>
        <v>-6.6600536636098578E-2</v>
      </c>
      <c r="C374" s="13">
        <f t="shared" ca="1" si="35"/>
        <v>-9.4585259272746136E-3</v>
      </c>
      <c r="D374" s="13">
        <f t="shared" ca="1" si="36"/>
        <v>-5.5998477136176776E-2</v>
      </c>
      <c r="E374" s="13">
        <f t="shared" ca="1" si="37"/>
        <v>-4.883766518930785E-2</v>
      </c>
      <c r="F374" s="13">
        <f t="shared" ca="1" si="38"/>
        <v>2.3736021392681455E-3</v>
      </c>
      <c r="G374" s="13">
        <f t="shared" ca="1" si="40"/>
        <v>-5.3029366427836927E-2</v>
      </c>
    </row>
    <row r="375" spans="1:7" x14ac:dyDescent="0.2">
      <c r="A375" s="14">
        <v>278</v>
      </c>
      <c r="B375" s="13">
        <f t="shared" ca="1" si="39"/>
        <v>2.6923794839948632E-2</v>
      </c>
      <c r="C375" s="13">
        <f t="shared" ca="1" si="35"/>
        <v>1.841112150540148E-2</v>
      </c>
      <c r="D375" s="13">
        <f t="shared" ca="1" si="36"/>
        <v>-5.1914664035252786E-2</v>
      </c>
      <c r="E375" s="13">
        <f t="shared" ca="1" si="37"/>
        <v>-1.8921196585383035E-2</v>
      </c>
      <c r="F375" s="13">
        <f t="shared" ca="1" si="38"/>
        <v>8.6019290877841475E-3</v>
      </c>
      <c r="G375" s="13">
        <f t="shared" ca="1" si="40"/>
        <v>-2.5258744028356442E-3</v>
      </c>
    </row>
    <row r="376" spans="1:7" x14ac:dyDescent="0.2">
      <c r="A376" s="14">
        <v>279</v>
      </c>
      <c r="B376" s="13">
        <f t="shared" ca="1" si="39"/>
        <v>1.0509805926737153E-2</v>
      </c>
      <c r="C376" s="13">
        <f t="shared" ca="1" si="35"/>
        <v>2.7079815281598484E-2</v>
      </c>
      <c r="D376" s="13">
        <f t="shared" ca="1" si="36"/>
        <v>-4.7699679344049763E-2</v>
      </c>
      <c r="E376" s="13">
        <f t="shared" ca="1" si="37"/>
        <v>-7.5299607419033708E-3</v>
      </c>
      <c r="F376" s="13">
        <f t="shared" ca="1" si="38"/>
        <v>1.0297251164057063E-2</v>
      </c>
      <c r="G376" s="13">
        <f t="shared" ca="1" si="40"/>
        <v>1.5118117187382221E-2</v>
      </c>
    </row>
    <row r="377" spans="1:7" x14ac:dyDescent="0.2">
      <c r="A377" s="14">
        <v>280</v>
      </c>
      <c r="B377" s="13">
        <f t="shared" ca="1" si="39"/>
        <v>-5.574204387754253E-2</v>
      </c>
      <c r="C377" s="13">
        <f t="shared" ca="1" si="35"/>
        <v>-3.1370210124103889E-2</v>
      </c>
      <c r="D377" s="13">
        <f t="shared" ca="1" si="36"/>
        <v>-4.6237316363861088E-2</v>
      </c>
      <c r="E377" s="13">
        <f t="shared" ca="1" si="37"/>
        <v>-6.3169996353470398E-2</v>
      </c>
      <c r="F377" s="13">
        <f t="shared" ca="1" si="38"/>
        <v>-3.5891135461855865E-3</v>
      </c>
      <c r="G377" s="13">
        <f t="shared" ca="1" si="40"/>
        <v>-8.4211573369310608E-2</v>
      </c>
    </row>
    <row r="378" spans="1:7" x14ac:dyDescent="0.2">
      <c r="A378" s="14">
        <v>281</v>
      </c>
      <c r="B378" s="13">
        <f t="shared" ca="1" si="39"/>
        <v>-2.4934034709997416E-2</v>
      </c>
      <c r="C378" s="13">
        <f t="shared" ca="1" si="35"/>
        <v>-5.3167223821690916E-2</v>
      </c>
      <c r="D378" s="13">
        <f t="shared" ca="1" si="36"/>
        <v>-4.5795011583608623E-2</v>
      </c>
      <c r="E378" s="13">
        <f t="shared" ca="1" si="37"/>
        <v>-8.3992101397598301E-2</v>
      </c>
      <c r="F378" s="13">
        <f t="shared" ca="1" si="38"/>
        <v>-8.7591101278270342E-3</v>
      </c>
      <c r="G378" s="13">
        <f t="shared" ca="1" si="40"/>
        <v>-0.12132102400352826</v>
      </c>
    </row>
    <row r="379" spans="1:7" x14ac:dyDescent="0.2">
      <c r="A379" s="14">
        <v>282</v>
      </c>
      <c r="B379" s="13">
        <f t="shared" ca="1" si="39"/>
        <v>-2.0164313044556778E-2</v>
      </c>
      <c r="C379" s="13">
        <f t="shared" ca="1" si="35"/>
        <v>-6.8014814484078603E-2</v>
      </c>
      <c r="D379" s="13">
        <f t="shared" ca="1" si="36"/>
        <v>-4.6014959218483538E-2</v>
      </c>
      <c r="E379" s="13">
        <f t="shared" ca="1" si="37"/>
        <v>-9.8544822206484348E-2</v>
      </c>
      <c r="F379" s="13">
        <f t="shared" ca="1" si="38"/>
        <v>-1.2237956064507168E-2</v>
      </c>
      <c r="G379" s="13">
        <f t="shared" ca="1" si="40"/>
        <v>-0.14694160660434516</v>
      </c>
    </row>
    <row r="380" spans="1:7" x14ac:dyDescent="0.2">
      <c r="A380" s="14">
        <v>283</v>
      </c>
      <c r="B380" s="13">
        <f t="shared" ca="1" si="39"/>
        <v>6.8838746365757097E-2</v>
      </c>
      <c r="C380" s="13">
        <f t="shared" ca="1" si="35"/>
        <v>7.6254133300863516E-3</v>
      </c>
      <c r="D380" s="13">
        <f t="shared" ca="1" si="36"/>
        <v>-4.2980738576922209E-2</v>
      </c>
      <c r="E380" s="13">
        <f t="shared" ca="1" si="37"/>
        <v>-2.3051226148902672E-2</v>
      </c>
      <c r="F380" s="13">
        <f t="shared" ca="1" si="38"/>
        <v>5.327586072142761E-3</v>
      </c>
      <c r="G380" s="13">
        <f t="shared" ca="1" si="40"/>
        <v>-1.5161350831122918E-2</v>
      </c>
    </row>
    <row r="381" spans="1:7" x14ac:dyDescent="0.2">
      <c r="A381" s="14">
        <v>284</v>
      </c>
      <c r="B381" s="13">
        <f t="shared" ca="1" si="39"/>
        <v>-8.2690351029185219E-2</v>
      </c>
      <c r="C381" s="13">
        <f t="shared" ca="1" si="35"/>
        <v>-7.58274790321075E-2</v>
      </c>
      <c r="D381" s="13">
        <f t="shared" ca="1" si="36"/>
        <v>-4.3701051924838655E-2</v>
      </c>
      <c r="E381" s="13">
        <f t="shared" ca="1" si="37"/>
        <v>-0.10448130475005564</v>
      </c>
      <c r="F381" s="13">
        <f t="shared" ca="1" si="38"/>
        <v>-1.4268131352166955E-2</v>
      </c>
      <c r="G381" s="13">
        <f t="shared" ca="1" si="40"/>
        <v>-0.15882625103803313</v>
      </c>
    </row>
    <row r="382" spans="1:7" x14ac:dyDescent="0.2">
      <c r="A382" s="14">
        <v>285</v>
      </c>
      <c r="B382" s="13">
        <f t="shared" ca="1" si="39"/>
        <v>2.1140220831877471E-2</v>
      </c>
      <c r="C382" s="13">
        <f t="shared" ca="1" si="35"/>
        <v>-4.7104510297019286E-2</v>
      </c>
      <c r="D382" s="13">
        <f t="shared" ca="1" si="36"/>
        <v>-4.3148187305687771E-2</v>
      </c>
      <c r="E382" s="13">
        <f t="shared" ca="1" si="37"/>
        <v>-7.6238544913578385E-2</v>
      </c>
      <c r="F382" s="13">
        <f t="shared" ca="1" si="38"/>
        <v>-7.5486983733876172E-3</v>
      </c>
      <c r="G382" s="13">
        <f t="shared" ca="1" si="40"/>
        <v>-0.10917900472054382</v>
      </c>
    </row>
    <row r="383" spans="1:7" x14ac:dyDescent="0.2">
      <c r="A383" s="14">
        <v>286</v>
      </c>
      <c r="B383" s="13">
        <f t="shared" ca="1" si="39"/>
        <v>-3.8892832290866833E-2</v>
      </c>
      <c r="C383" s="13">
        <f t="shared" ca="1" si="35"/>
        <v>-8.1286891558184193E-2</v>
      </c>
      <c r="D383" s="13">
        <f t="shared" ca="1" si="36"/>
        <v>-4.4092587096568651E-2</v>
      </c>
      <c r="E383" s="13">
        <f t="shared" ca="1" si="37"/>
        <v>-0.11005234976197603</v>
      </c>
      <c r="F383" s="13">
        <f t="shared" ca="1" si="38"/>
        <v>-1.5521765689858878E-2</v>
      </c>
      <c r="G383" s="13">
        <f t="shared" ca="1" si="40"/>
        <v>-0.16845101364746892</v>
      </c>
    </row>
    <row r="384" spans="1:7" x14ac:dyDescent="0.2">
      <c r="A384" s="14">
        <v>287</v>
      </c>
      <c r="B384" s="13">
        <f t="shared" ca="1" si="39"/>
        <v>6.0891150112000511E-2</v>
      </c>
      <c r="C384" s="13">
        <f t="shared" ca="1" si="35"/>
        <v>-1.226705229036526E-2</v>
      </c>
      <c r="D384" s="13">
        <f t="shared" ca="1" si="36"/>
        <v>-4.2023880095382514E-2</v>
      </c>
      <c r="E384" s="13">
        <f t="shared" ca="1" si="37"/>
        <v>-4.1662110354744361E-2</v>
      </c>
      <c r="F384" s="13">
        <f t="shared" ca="1" si="38"/>
        <v>5.6387060410323592E-4</v>
      </c>
      <c r="G384" s="13">
        <f t="shared" ca="1" si="40"/>
        <v>-4.8664762707332304E-2</v>
      </c>
    </row>
    <row r="385" spans="1:7" x14ac:dyDescent="0.2">
      <c r="A385" s="14">
        <v>288</v>
      </c>
      <c r="B385" s="13">
        <f t="shared" ca="1" si="39"/>
        <v>-7.3322846621195842E-2</v>
      </c>
      <c r="C385" s="13">
        <f t="shared" ca="1" si="35"/>
        <v>-8.4363193682524582E-2</v>
      </c>
      <c r="D385" s="13">
        <f t="shared" ca="1" si="36"/>
        <v>-4.3166254127781876E-2</v>
      </c>
      <c r="E385" s="13">
        <f t="shared" ca="1" si="37"/>
        <v>-0.11237911374611292</v>
      </c>
      <c r="F385" s="13">
        <f t="shared" ca="1" si="38"/>
        <v>-1.6322414206969456E-2</v>
      </c>
      <c r="G385" s="13">
        <f t="shared" ca="1" si="40"/>
        <v>-0.17312069483383727</v>
      </c>
    </row>
    <row r="386" spans="1:7" x14ac:dyDescent="0.2">
      <c r="A386" s="14">
        <v>289</v>
      </c>
      <c r="B386" s="13">
        <f t="shared" ca="1" si="39"/>
        <v>4.8989334434422563E-3</v>
      </c>
      <c r="C386" s="13">
        <f t="shared" ca="1" si="35"/>
        <v>-7.1027940870829864E-2</v>
      </c>
      <c r="D386" s="13">
        <f t="shared" ca="1" si="36"/>
        <v>-4.3669989012069456E-2</v>
      </c>
      <c r="E386" s="13">
        <f t="shared" ca="1" si="37"/>
        <v>-9.9805443622684453E-2</v>
      </c>
      <c r="F386" s="13">
        <f t="shared" ca="1" si="38"/>
        <v>-1.3140291962817397E-2</v>
      </c>
      <c r="G386" s="13">
        <f t="shared" ca="1" si="40"/>
        <v>-0.15057061382653275</v>
      </c>
    </row>
    <row r="387" spans="1:7" x14ac:dyDescent="0.2">
      <c r="A387" s="14">
        <v>290</v>
      </c>
      <c r="B387" s="13">
        <f t="shared" ca="1" si="39"/>
        <v>5.8107303900756411E-3</v>
      </c>
      <c r="C387" s="13">
        <f t="shared" ca="1" si="35"/>
        <v>-5.8114416393671237E-2</v>
      </c>
      <c r="D387" s="13">
        <f t="shared" ca="1" si="36"/>
        <v>-4.3590732841230662E-2</v>
      </c>
      <c r="E387" s="13">
        <f t="shared" ca="1" si="37"/>
        <v>-8.7227742401717545E-2</v>
      </c>
      <c r="F387" s="13">
        <f t="shared" ca="1" si="38"/>
        <v>-1.0105398786398354E-2</v>
      </c>
      <c r="G387" s="13">
        <f t="shared" ca="1" si="40"/>
        <v>-0.12836103012170419</v>
      </c>
    </row>
    <row r="388" spans="1:7" x14ac:dyDescent="0.2">
      <c r="A388" s="14">
        <v>291</v>
      </c>
      <c r="B388" s="13">
        <f t="shared" ca="1" si="39"/>
        <v>4.1292999075077809E-2</v>
      </c>
      <c r="C388" s="13">
        <f t="shared" ca="1" si="35"/>
        <v>-1.1009975679226305E-2</v>
      </c>
      <c r="D388" s="13">
        <f t="shared" ca="1" si="36"/>
        <v>-4.1497687919706171E-2</v>
      </c>
      <c r="E388" s="13">
        <f t="shared" ca="1" si="37"/>
        <v>-4.0070464240046746E-2</v>
      </c>
      <c r="F388" s="13">
        <f t="shared" ca="1" si="38"/>
        <v>8.167023154746684E-4</v>
      </c>
      <c r="G388" s="13">
        <f t="shared" ca="1" si="40"/>
        <v>-4.6162030904143732E-2</v>
      </c>
    </row>
    <row r="389" spans="1:7" x14ac:dyDescent="0.2">
      <c r="A389" s="14">
        <v>292</v>
      </c>
      <c r="B389" s="13">
        <f t="shared" ca="1" si="39"/>
        <v>-3.2482517870983871E-2</v>
      </c>
      <c r="C389" s="13">
        <f t="shared" ca="1" si="35"/>
        <v>-4.2391495982287544E-2</v>
      </c>
      <c r="D389" s="13">
        <f t="shared" ca="1" si="36"/>
        <v>-4.0872511361835069E-2</v>
      </c>
      <c r="E389" s="13">
        <f t="shared" ca="1" si="37"/>
        <v>-7.0056621262091653E-2</v>
      </c>
      <c r="F389" s="13">
        <f t="shared" ca="1" si="38"/>
        <v>-6.625672535433432E-3</v>
      </c>
      <c r="G389" s="13">
        <f t="shared" ca="1" si="40"/>
        <v>-9.9596753551262601E-2</v>
      </c>
    </row>
    <row r="390" spans="1:7" x14ac:dyDescent="0.2">
      <c r="A390" s="14">
        <v>293</v>
      </c>
      <c r="B390" s="13">
        <f t="shared" ca="1" si="39"/>
        <v>7.9297555457531102E-2</v>
      </c>
      <c r="C390" s="13">
        <f t="shared" ca="1" si="35"/>
        <v>4.1145209073472314E-2</v>
      </c>
      <c r="D390" s="13">
        <f t="shared" ca="1" si="36"/>
        <v>-3.6704524120337832E-2</v>
      </c>
      <c r="E390" s="13">
        <f t="shared" ca="1" si="37"/>
        <v>1.389686816558227E-2</v>
      </c>
      <c r="F390" s="13">
        <f t="shared" ca="1" si="38"/>
        <v>1.2706496050360823E-2</v>
      </c>
      <c r="G390" s="13">
        <f t="shared" ca="1" si="40"/>
        <v>4.6477636381415222E-2</v>
      </c>
    </row>
    <row r="391" spans="1:7" x14ac:dyDescent="0.2">
      <c r="A391" s="14">
        <v>294</v>
      </c>
      <c r="B391" s="13">
        <f t="shared" ca="1" si="39"/>
        <v>2.0556527741177992E-2</v>
      </c>
      <c r="C391" s="13">
        <f t="shared" ca="1" si="35"/>
        <v>5.7587215907303077E-2</v>
      </c>
      <c r="D391" s="13">
        <f t="shared" ca="1" si="36"/>
        <v>-3.2077227109823636E-2</v>
      </c>
      <c r="E391" s="13">
        <f t="shared" ca="1" si="37"/>
        <v>3.3117533160411189E-2</v>
      </c>
      <c r="F391" s="13">
        <f t="shared" ca="1" si="38"/>
        <v>1.6198717289133774E-2</v>
      </c>
      <c r="G391" s="13">
        <f t="shared" ca="1" si="40"/>
        <v>7.7730320046539625E-2</v>
      </c>
    </row>
    <row r="392" spans="1:7" x14ac:dyDescent="0.2">
      <c r="A392" s="14">
        <v>295</v>
      </c>
      <c r="B392" s="13">
        <f t="shared" ca="1" si="39"/>
        <v>-1.7037507737546788E-2</v>
      </c>
      <c r="C392" s="13">
        <f t="shared" ca="1" si="35"/>
        <v>3.4790986579025983E-2</v>
      </c>
      <c r="D392" s="13">
        <f t="shared" ca="1" si="36"/>
        <v>-2.8699026340311514E-2</v>
      </c>
      <c r="E392" s="13">
        <f t="shared" ca="1" si="37"/>
        <v>1.3406168505810227E-2</v>
      </c>
      <c r="F392" s="13">
        <f t="shared" ca="1" si="38"/>
        <v>1.0552147782827054E-2</v>
      </c>
      <c r="G392" s="13">
        <f t="shared" ca="1" si="40"/>
        <v>4.0835738291194565E-2</v>
      </c>
    </row>
    <row r="393" spans="1:7" x14ac:dyDescent="0.2">
      <c r="A393" s="14">
        <v>296</v>
      </c>
      <c r="B393" s="13">
        <f t="shared" ca="1" si="39"/>
        <v>1.20153203160571E-2</v>
      </c>
      <c r="C393" s="13">
        <f t="shared" ca="1" si="35"/>
        <v>4.3327208237180483E-2</v>
      </c>
      <c r="D393" s="13">
        <f t="shared" ca="1" si="36"/>
        <v>-2.5153813067165243E-2</v>
      </c>
      <c r="E393" s="13">
        <f t="shared" ca="1" si="37"/>
        <v>2.419452401030614E-2</v>
      </c>
      <c r="F393" s="13">
        <f t="shared" ca="1" si="38"/>
        <v>1.2271303681343295E-2</v>
      </c>
      <c r="G393" s="13">
        <f t="shared" ca="1" si="40"/>
        <v>5.7812280923410522E-2</v>
      </c>
    </row>
    <row r="394" spans="1:7" x14ac:dyDescent="0.2">
      <c r="A394" s="14">
        <v>297</v>
      </c>
      <c r="B394" s="13">
        <f t="shared" ca="1" si="39"/>
        <v>5.5430752434198628E-2</v>
      </c>
      <c r="C394" s="13">
        <f t="shared" ca="1" si="35"/>
        <v>9.442523984766106E-2</v>
      </c>
      <c r="D394" s="13">
        <f t="shared" ca="1" si="36"/>
        <v>-1.9627616334972987E-2</v>
      </c>
      <c r="E394" s="13">
        <f t="shared" ca="1" si="37"/>
        <v>7.7656031136217565E-2</v>
      </c>
      <c r="F394" s="13">
        <f t="shared" ca="1" si="38"/>
        <v>2.3851883855184813E-2</v>
      </c>
      <c r="G394" s="13">
        <f t="shared" ca="1" si="40"/>
        <v>0.14911976753010428</v>
      </c>
    </row>
    <row r="395" spans="1:7" x14ac:dyDescent="0.2">
      <c r="A395" s="14">
        <v>298</v>
      </c>
      <c r="B395" s="13">
        <f t="shared" ca="1" si="39"/>
        <v>-1.8261123865219459E-2</v>
      </c>
      <c r="C395" s="13">
        <f t="shared" ca="1" si="35"/>
        <v>6.6721591997675495E-2</v>
      </c>
      <c r="D395" s="13">
        <f t="shared" ca="1" si="36"/>
        <v>-1.561369174736172E-2</v>
      </c>
      <c r="E395" s="13">
        <f t="shared" ca="1" si="37"/>
        <v>5.3636514441026836E-2</v>
      </c>
      <c r="F395" s="13">
        <f t="shared" ca="1" si="38"/>
        <v>1.6997278340031959E-2</v>
      </c>
      <c r="G395" s="13">
        <f t="shared" ca="1" si="40"/>
        <v>0.10422263048824504</v>
      </c>
    </row>
    <row r="396" spans="1:7" x14ac:dyDescent="0.2">
      <c r="A396" s="14">
        <v>299</v>
      </c>
      <c r="B396" s="13">
        <f t="shared" ca="1" si="39"/>
        <v>-1.4943482677803313E-2</v>
      </c>
      <c r="C396" s="13">
        <f t="shared" ca="1" si="35"/>
        <v>4.5105950120104633E-2</v>
      </c>
      <c r="D396" s="13">
        <f t="shared" ca="1" si="36"/>
        <v>-1.2762184427842761E-2</v>
      </c>
      <c r="E396" s="13">
        <f t="shared" ca="1" si="37"/>
        <v>3.4696822288530153E-2</v>
      </c>
      <c r="F396" s="13">
        <f t="shared" ca="1" si="38"/>
        <v>1.1672039256326915E-2</v>
      </c>
      <c r="G396" s="13">
        <f t="shared" ca="1" si="40"/>
        <v>6.9007621031949351E-2</v>
      </c>
    </row>
    <row r="397" spans="1:7" x14ac:dyDescent="0.2">
      <c r="A397" s="14">
        <v>300</v>
      </c>
      <c r="B397" s="13">
        <f t="shared" ca="1" si="39"/>
        <v>-0.12264943248545856</v>
      </c>
      <c r="C397" s="13">
        <f t="shared" ca="1" si="35"/>
        <v>-8.2054077377364393E-2</v>
      </c>
      <c r="D397" s="13">
        <f t="shared" ca="1" si="36"/>
        <v>-1.5527336071012414E-2</v>
      </c>
      <c r="E397" s="13">
        <f t="shared" ca="1" si="37"/>
        <v>-9.0562200329259573E-2</v>
      </c>
      <c r="F397" s="13">
        <f t="shared" ca="1" si="38"/>
        <v>-1.8049603689128696E-2</v>
      </c>
      <c r="G397" s="13">
        <f t="shared" ca="1" si="40"/>
        <v>-0.15099537714270109</v>
      </c>
    </row>
    <row r="398" spans="1:7" x14ac:dyDescent="0.2">
      <c r="A398" s="14">
        <v>301</v>
      </c>
      <c r="B398" s="13">
        <f t="shared" ca="1" si="39"/>
        <v>-6.5439664007747575E-2</v>
      </c>
      <c r="C398" s="13">
        <f t="shared" ca="1" si="35"/>
        <v>-0.13928833364737553</v>
      </c>
      <c r="D398" s="13">
        <f t="shared" ca="1" si="36"/>
        <v>-2.0582309822351725E-2</v>
      </c>
      <c r="E398" s="13">
        <f t="shared" ca="1" si="37"/>
        <v>-0.14963989102805048</v>
      </c>
      <c r="F398" s="13">
        <f t="shared" ca="1" si="38"/>
        <v>-3.1114112750032827E-2</v>
      </c>
      <c r="G398" s="13">
        <f t="shared" ca="1" si="40"/>
        <v>-0.25252195346097928</v>
      </c>
    </row>
    <row r="399" spans="1:7" x14ac:dyDescent="0.2">
      <c r="A399" s="14">
        <v>302</v>
      </c>
      <c r="B399" s="13">
        <f t="shared" ca="1" si="39"/>
        <v>-1.6285633091101339E-2</v>
      </c>
      <c r="C399" s="13">
        <f t="shared" ca="1" si="35"/>
        <v>-0.14164513337373932</v>
      </c>
      <c r="D399" s="13">
        <f t="shared" ca="1" si="36"/>
        <v>-2.5440844934657807E-2</v>
      </c>
      <c r="E399" s="13">
        <f t="shared" ca="1" si="37"/>
        <v>-0.15536667325530715</v>
      </c>
      <c r="F399" s="13">
        <f t="shared" ca="1" si="38"/>
        <v>-3.1269972316445654E-2</v>
      </c>
      <c r="G399" s="13">
        <f t="shared" ca="1" si="40"/>
        <v>-0.25975868242138067</v>
      </c>
    </row>
    <row r="400" spans="1:7" x14ac:dyDescent="0.2">
      <c r="A400" s="14">
        <v>303</v>
      </c>
      <c r="B400" s="13">
        <f t="shared" ca="1" si="39"/>
        <v>-0.15427116911602159</v>
      </c>
      <c r="C400" s="13">
        <f t="shared" ca="1" si="35"/>
        <v>-0.28175178915238697</v>
      </c>
      <c r="D400" s="13">
        <f t="shared" ca="1" si="36"/>
        <v>-3.6017159359943811E-2</v>
      </c>
      <c r="E400" s="13">
        <f t="shared" ca="1" si="37"/>
        <v>-0.29871235244215882</v>
      </c>
      <c r="F400" s="13">
        <f t="shared" ca="1" si="38"/>
        <v>-6.3398989741740228E-2</v>
      </c>
      <c r="G400" s="13">
        <f t="shared" ca="1" si="40"/>
        <v>-0.5071091814848675</v>
      </c>
    </row>
    <row r="401" spans="1:7" x14ac:dyDescent="0.2">
      <c r="A401" s="14">
        <v>304</v>
      </c>
      <c r="B401" s="13">
        <f t="shared" ca="1" si="39"/>
        <v>0.11607263338619694</v>
      </c>
      <c r="C401" s="13">
        <f t="shared" ca="1" si="35"/>
        <v>-0.13750397685095134</v>
      </c>
      <c r="D401" s="13">
        <f t="shared" ca="1" si="36"/>
        <v>-3.979007474247033E-2</v>
      </c>
      <c r="E401" s="13">
        <f t="shared" ca="1" si="37"/>
        <v>-0.16151541642424722</v>
      </c>
      <c r="F401" s="13">
        <f t="shared" ca="1" si="38"/>
        <v>-2.9115595638918388E-2</v>
      </c>
      <c r="G401" s="13">
        <f t="shared" ca="1" si="40"/>
        <v>-0.26208290485186059</v>
      </c>
    </row>
    <row r="402" spans="1:7" x14ac:dyDescent="0.2">
      <c r="A402" s="14">
        <v>305</v>
      </c>
      <c r="B402" s="13">
        <f t="shared" ca="1" si="39"/>
        <v>-3.3502347688456072E-2</v>
      </c>
      <c r="C402" s="13">
        <f t="shared" ca="1" si="35"/>
        <v>-0.15725592685431228</v>
      </c>
      <c r="D402" s="13">
        <f t="shared" ca="1" si="36"/>
        <v>-4.4187378416927547E-2</v>
      </c>
      <c r="E402" s="13">
        <f t="shared" ca="1" si="37"/>
        <v>-0.18378264334929251</v>
      </c>
      <c r="F402" s="13">
        <f t="shared" ca="1" si="38"/>
        <v>-3.3406275916782739E-2</v>
      </c>
      <c r="G402" s="13">
        <f t="shared" ca="1" si="40"/>
        <v>-0.29886376764737493</v>
      </c>
    </row>
    <row r="403" spans="1:7" x14ac:dyDescent="0.2">
      <c r="A403" s="14">
        <v>306</v>
      </c>
      <c r="B403" s="13">
        <f t="shared" ca="1" si="39"/>
        <v>-3.5583631231308491E-2</v>
      </c>
      <c r="C403" s="13">
        <f t="shared" ca="1" si="35"/>
        <v>-0.17711396540018953</v>
      </c>
      <c r="D403" s="13">
        <f t="shared" ca="1" si="36"/>
        <v>-4.9176878047910308E-2</v>
      </c>
      <c r="E403" s="13">
        <f t="shared" ca="1" si="37"/>
        <v>-0.20657221767814124</v>
      </c>
      <c r="F403" s="13">
        <f t="shared" ca="1" si="38"/>
        <v>-3.7673282708601576E-2</v>
      </c>
      <c r="G403" s="13">
        <f t="shared" ca="1" si="40"/>
        <v>-0.33621582983508341</v>
      </c>
    </row>
    <row r="404" spans="1:7" x14ac:dyDescent="0.2">
      <c r="A404" s="14">
        <v>307</v>
      </c>
      <c r="B404" s="13">
        <f t="shared" ca="1" si="39"/>
        <v>-4.6271604446845707E-2</v>
      </c>
      <c r="C404" s="13">
        <f t="shared" ca="1" si="35"/>
        <v>-0.20567417330701632</v>
      </c>
      <c r="D404" s="13">
        <f t="shared" ca="1" si="36"/>
        <v>-5.5096622415326112E-2</v>
      </c>
      <c r="E404" s="13">
        <f t="shared" ca="1" si="37"/>
        <v>-0.23845875867228986</v>
      </c>
      <c r="F404" s="13">
        <f t="shared" ca="1" si="38"/>
        <v>-4.3913396304856057E-2</v>
      </c>
      <c r="G404" s="13">
        <f t="shared" ca="1" si="40"/>
        <v>-0.38911071544201764</v>
      </c>
    </row>
    <row r="405" spans="1:7" x14ac:dyDescent="0.2">
      <c r="A405" s="14">
        <v>308</v>
      </c>
      <c r="B405" s="13">
        <f t="shared" ca="1" si="39"/>
        <v>-9.8353390946404939E-2</v>
      </c>
      <c r="C405" s="13">
        <f t="shared" ca="1" si="35"/>
        <v>-0.28346014692271959</v>
      </c>
      <c r="D405" s="13">
        <f t="shared" ca="1" si="36"/>
        <v>-6.4001229063538514E-2</v>
      </c>
      <c r="E405" s="13">
        <f t="shared" ca="1" si="37"/>
        <v>-0.32019122853293702</v>
      </c>
      <c r="F405" s="13">
        <f t="shared" ca="1" si="38"/>
        <v>-6.1501948619285714E-2</v>
      </c>
      <c r="G405" s="13">
        <f t="shared" ca="1" si="40"/>
        <v>-0.52843051622131343</v>
      </c>
    </row>
    <row r="406" spans="1:7" x14ac:dyDescent="0.2">
      <c r="A406" s="14">
        <v>309</v>
      </c>
      <c r="B406" s="13">
        <f t="shared" ca="1" si="39"/>
        <v>-2.2585711170230107E-3</v>
      </c>
      <c r="C406" s="13">
        <f t="shared" ca="1" si="35"/>
        <v>-0.25737270334747064</v>
      </c>
      <c r="D406" s="13">
        <f t="shared" ca="1" si="36"/>
        <v>-7.1264037081658349E-2</v>
      </c>
      <c r="E406" s="13">
        <f t="shared" ca="1" si="37"/>
        <v>-0.30004018938982968</v>
      </c>
      <c r="F406" s="13">
        <f t="shared" ca="1" si="38"/>
        <v>-5.4761038795699539E-2</v>
      </c>
      <c r="G406" s="13">
        <f t="shared" ca="1" si="40"/>
        <v>-0.48844156508701475</v>
      </c>
    </row>
    <row r="407" spans="1:7" x14ac:dyDescent="0.2">
      <c r="A407" s="14">
        <v>310</v>
      </c>
      <c r="B407" s="13">
        <f t="shared" ca="1" si="39"/>
        <v>-2.1552411924965719E-2</v>
      </c>
      <c r="C407" s="13">
        <f t="shared" ca="1" si="35"/>
        <v>-0.25318784493768931</v>
      </c>
      <c r="D407" s="13">
        <f t="shared" ca="1" si="36"/>
        <v>-7.7920186254616511E-2</v>
      </c>
      <c r="E407" s="13">
        <f t="shared" ca="1" si="37"/>
        <v>-0.30069720299212821</v>
      </c>
      <c r="F407" s="13">
        <f t="shared" ca="1" si="38"/>
        <v>-5.3228494491229003E-2</v>
      </c>
      <c r="G407" s="13">
        <f t="shared" ca="1" si="40"/>
        <v>-0.48563520071609484</v>
      </c>
    </row>
    <row r="408" spans="1:7" x14ac:dyDescent="0.2">
      <c r="A408" s="14">
        <v>311</v>
      </c>
      <c r="B408" s="13">
        <f t="shared" ca="1" si="39"/>
        <v>8.4693047828018092E-2</v>
      </c>
      <c r="C408" s="13">
        <f t="shared" ca="1" si="35"/>
        <v>-0.14317601261590229</v>
      </c>
      <c r="D408" s="13">
        <f t="shared" ca="1" si="36"/>
        <v>-7.9470625631496997E-2</v>
      </c>
      <c r="E408" s="13">
        <f t="shared" ca="1" si="37"/>
        <v>-0.19512280345231331</v>
      </c>
      <c r="F408" s="13">
        <f t="shared" ca="1" si="38"/>
        <v>-2.7191007189865654E-2</v>
      </c>
      <c r="G408" s="13">
        <f t="shared" ca="1" si="40"/>
        <v>-0.29789174871589735</v>
      </c>
    </row>
    <row r="409" spans="1:7" x14ac:dyDescent="0.2">
      <c r="A409" s="14">
        <v>312</v>
      </c>
      <c r="B409" s="13">
        <f t="shared" ca="1" si="39"/>
        <v>-3.9482339799189393E-2</v>
      </c>
      <c r="C409" s="13">
        <f t="shared" ca="1" si="35"/>
        <v>-0.16834075115350144</v>
      </c>
      <c r="D409" s="13">
        <f t="shared" ca="1" si="36"/>
        <v>-8.2008162304626833E-2</v>
      </c>
      <c r="E409" s="13">
        <f t="shared" ca="1" si="37"/>
        <v>-0.2213211682411661</v>
      </c>
      <c r="F409" s="13">
        <f t="shared" ca="1" si="38"/>
        <v>-3.2909325885443236E-2</v>
      </c>
      <c r="G409" s="13">
        <f t="shared" ca="1" si="40"/>
        <v>-0.34273790436110185</v>
      </c>
    </row>
    <row r="410" spans="1:7" x14ac:dyDescent="0.2">
      <c r="A410" s="14">
        <v>313</v>
      </c>
      <c r="B410" s="13">
        <f t="shared" ca="1" si="39"/>
        <v>-2.6214988505262139E-2</v>
      </c>
      <c r="C410" s="13">
        <f t="shared" ca="1" si="35"/>
        <v>-0.17772166454341343</v>
      </c>
      <c r="D410" s="13">
        <f t="shared" ca="1" si="36"/>
        <v>-8.4798370712543869E-2</v>
      </c>
      <c r="E410" s="13">
        <f t="shared" ca="1" si="37"/>
        <v>-0.23239377274649797</v>
      </c>
      <c r="F410" s="13">
        <f t="shared" ca="1" si="38"/>
        <v>-3.4889461622514106E-2</v>
      </c>
      <c r="G410" s="13">
        <f t="shared" ca="1" si="40"/>
        <v>-0.36066763945885766</v>
      </c>
    </row>
    <row r="411" spans="1:7" x14ac:dyDescent="0.2">
      <c r="A411" s="14">
        <v>314</v>
      </c>
      <c r="B411" s="13">
        <f t="shared" ca="1" si="39"/>
        <v>-6.1490757029809759E-2</v>
      </c>
      <c r="C411" s="13">
        <f t="shared" ca="1" si="35"/>
        <v>-0.22144025511888182</v>
      </c>
      <c r="D411" s="13">
        <f t="shared" ca="1" si="36"/>
        <v>-8.9297772950318918E-2</v>
      </c>
      <c r="E411" s="13">
        <f t="shared" ca="1" si="37"/>
        <v>-0.27797250226057774</v>
      </c>
      <c r="F411" s="13">
        <f t="shared" ca="1" si="38"/>
        <v>-4.4816398519143853E-2</v>
      </c>
      <c r="G411" s="13">
        <f t="shared" ca="1" si="40"/>
        <v>-0.43863843963763777</v>
      </c>
    </row>
    <row r="412" spans="1:7" x14ac:dyDescent="0.2">
      <c r="A412" s="14">
        <v>315</v>
      </c>
      <c r="B412" s="13">
        <f t="shared" ca="1" si="39"/>
        <v>6.3559289693793666E-2</v>
      </c>
      <c r="C412" s="13">
        <f t="shared" ca="1" si="35"/>
        <v>-0.13573693991319996</v>
      </c>
      <c r="D412" s="13">
        <f t="shared" ca="1" si="36"/>
        <v>-8.9859999697021006E-2</v>
      </c>
      <c r="E412" s="13">
        <f t="shared" ca="1" si="37"/>
        <v>-0.1952687885467459</v>
      </c>
      <c r="F412" s="13">
        <f t="shared" ca="1" si="38"/>
        <v>-2.4585275618371056E-2</v>
      </c>
      <c r="G412" s="13">
        <f t="shared" ca="1" si="40"/>
        <v>-0.29195501808969859</v>
      </c>
    </row>
    <row r="413" spans="1:7" x14ac:dyDescent="0.2">
      <c r="A413" s="14">
        <v>316</v>
      </c>
      <c r="B413" s="13">
        <f t="shared" ca="1" si="39"/>
        <v>0.17644514781026063</v>
      </c>
      <c r="C413" s="13">
        <f t="shared" ca="1" si="35"/>
        <v>5.4281901888380668E-2</v>
      </c>
      <c r="D413" s="13">
        <f t="shared" ca="1" si="36"/>
        <v>-8.2246730152929354E-2</v>
      </c>
      <c r="E413" s="13">
        <f t="shared" ca="1" si="37"/>
        <v>-5.6247645762999982E-3</v>
      </c>
      <c r="F413" s="13">
        <f t="shared" ca="1" si="38"/>
        <v>1.9542574548007272E-2</v>
      </c>
      <c r="G413" s="13">
        <f t="shared" ca="1" si="40"/>
        <v>3.908944180276918E-2</v>
      </c>
    </row>
    <row r="414" spans="1:7" x14ac:dyDescent="0.2">
      <c r="A414" s="14">
        <v>317</v>
      </c>
      <c r="B414" s="13">
        <f t="shared" ca="1" si="39"/>
        <v>-7.1394480907862211E-3</v>
      </c>
      <c r="C414" s="13">
        <f t="shared" ca="1" si="35"/>
        <v>4.1714263608756387E-2</v>
      </c>
      <c r="D414" s="13">
        <f t="shared" ca="1" si="36"/>
        <v>-7.5619947095831141E-2</v>
      </c>
      <c r="E414" s="13">
        <f t="shared" ca="1" si="37"/>
        <v>-1.3116889826529844E-2</v>
      </c>
      <c r="F414" s="13">
        <f t="shared" ca="1" si="38"/>
        <v>1.6038122955724685E-2</v>
      </c>
      <c r="G414" s="13">
        <f t="shared" ca="1" si="40"/>
        <v>2.1880297572634815E-2</v>
      </c>
    </row>
    <row r="415" spans="1:7" x14ac:dyDescent="0.2">
      <c r="A415" s="14">
        <v>318</v>
      </c>
      <c r="B415" s="13">
        <f t="shared" ca="1" si="39"/>
        <v>-2.3289006682878692E-2</v>
      </c>
      <c r="C415" s="13">
        <f t="shared" ca="1" si="35"/>
        <v>1.4253830565002054E-2</v>
      </c>
      <c r="D415" s="13">
        <f t="shared" ca="1" si="36"/>
        <v>-7.0559771525503731E-2</v>
      </c>
      <c r="E415" s="13">
        <f t="shared" ca="1" si="37"/>
        <v>-3.6159467498885371E-2</v>
      </c>
      <c r="F415" s="13">
        <f t="shared" ca="1" si="38"/>
        <v>9.1548312664914179E-3</v>
      </c>
      <c r="G415" s="13">
        <f t="shared" ca="1" si="40"/>
        <v>-2.1911966015313571E-2</v>
      </c>
    </row>
    <row r="416" spans="1:7" x14ac:dyDescent="0.2">
      <c r="A416" s="14">
        <v>319</v>
      </c>
      <c r="B416" s="13">
        <f t="shared" ca="1" si="39"/>
        <v>8.5448683594493383E-2</v>
      </c>
      <c r="C416" s="13">
        <f t="shared" ca="1" si="35"/>
        <v>9.8277131102995227E-2</v>
      </c>
      <c r="D416" s="13">
        <f t="shared" ca="1" si="36"/>
        <v>-6.2196884625378659E-2</v>
      </c>
      <c r="E416" s="13">
        <f t="shared" ca="1" si="37"/>
        <v>5.1237283419326075E-2</v>
      </c>
      <c r="F416" s="13">
        <f t="shared" ca="1" si="38"/>
        <v>2.8256916747200513E-2</v>
      </c>
      <c r="G416" s="13">
        <f t="shared" ca="1" si="40"/>
        <v>0.12775407164306332</v>
      </c>
    </row>
    <row r="417" spans="1:7" x14ac:dyDescent="0.2">
      <c r="A417" s="14">
        <v>320</v>
      </c>
      <c r="B417" s="13">
        <f t="shared" ca="1" si="39"/>
        <v>3.1290773367762273E-2</v>
      </c>
      <c r="C417" s="13">
        <f t="shared" ca="1" si="35"/>
        <v>0.11974019136045798</v>
      </c>
      <c r="D417" s="13">
        <f t="shared" ca="1" si="36"/>
        <v>-5.3406356036457346E-2</v>
      </c>
      <c r="E417" s="13">
        <f t="shared" ca="1" si="37"/>
        <v>7.8275601610205539E-2</v>
      </c>
      <c r="F417" s="13">
        <f t="shared" ca="1" si="38"/>
        <v>3.2589616806655536E-2</v>
      </c>
      <c r="G417" s="13">
        <f t="shared" ca="1" si="40"/>
        <v>0.17035798143407579</v>
      </c>
    </row>
    <row r="418" spans="1:7" x14ac:dyDescent="0.2">
      <c r="A418" s="14">
        <v>321</v>
      </c>
      <c r="B418" s="13">
        <f t="shared" ca="1" si="39"/>
        <v>4.7445302542445437E-2</v>
      </c>
      <c r="C418" s="13">
        <f t="shared" ref="C418:C481" ca="1" si="41">$B$10*C417+B418</f>
        <v>0.15521147476685762</v>
      </c>
      <c r="D418" s="13">
        <f t="shared" ref="D418:D481" ca="1" si="42">$B$45*D417+$B$46*C418</f>
        <v>-4.361308737015037E-2</v>
      </c>
      <c r="E418" s="13">
        <f t="shared" ref="E418:E481" ca="1" si="43">D417*$B$49+C418*$B$50</f>
        <v>0.11960723740921939</v>
      </c>
      <c r="F418" s="13">
        <f t="shared" ref="F418:F481" ca="1" si="44">D417*$B$51+C418*$B$52</f>
        <v>4.0139153679397001E-2</v>
      </c>
      <c r="G418" s="13">
        <f t="shared" ca="1" si="40"/>
        <v>0.23765667779401806</v>
      </c>
    </row>
    <row r="419" spans="1:7" x14ac:dyDescent="0.2">
      <c r="A419" s="14">
        <v>322</v>
      </c>
      <c r="B419" s="13">
        <f t="shared" ref="B419:B482" ca="1" si="45">_xlfn.NORM.INV(RAND(),0,$B$11)</f>
        <v>-1.051594013052683E-2</v>
      </c>
      <c r="C419" s="13">
        <f t="shared" ca="1" si="41"/>
        <v>0.12917438715964502</v>
      </c>
      <c r="D419" s="13">
        <f t="shared" ca="1" si="42"/>
        <v>-3.5511747404338351E-2</v>
      </c>
      <c r="E419" s="13">
        <f t="shared" ca="1" si="43"/>
        <v>0.10009899557954477</v>
      </c>
      <c r="F419" s="13">
        <f t="shared" ca="1" si="44"/>
        <v>3.3341203244329272E-2</v>
      </c>
      <c r="G419" s="13">
        <f t="shared" ref="G419:G482" ca="1" si="46">D418*$B$47+C419*$B$48</f>
        <v>0.1983051807462517</v>
      </c>
    </row>
    <row r="420" spans="1:7" x14ac:dyDescent="0.2">
      <c r="A420" s="14">
        <v>323</v>
      </c>
      <c r="B420" s="13">
        <f t="shared" ca="1" si="45"/>
        <v>6.8565240943423769E-2</v>
      </c>
      <c r="C420" s="13">
        <f t="shared" ca="1" si="41"/>
        <v>0.18482218938710429</v>
      </c>
      <c r="D420" s="13">
        <f t="shared" ca="1" si="42"/>
        <v>-2.5502540979905116E-2</v>
      </c>
      <c r="E420" s="13">
        <f t="shared" ca="1" si="43"/>
        <v>0.1611476911175454</v>
      </c>
      <c r="F420" s="13">
        <f t="shared" ca="1" si="44"/>
        <v>4.5624989737077029E-2</v>
      </c>
      <c r="G420" s="13">
        <f t="shared" ca="1" si="46"/>
        <v>0.30036539520776684</v>
      </c>
    </row>
    <row r="421" spans="1:7" x14ac:dyDescent="0.2">
      <c r="A421" s="14">
        <v>324</v>
      </c>
      <c r="B421" s="13">
        <f t="shared" ca="1" si="45"/>
        <v>1.6636436481802786E-2</v>
      </c>
      <c r="C421" s="13">
        <f t="shared" ca="1" si="41"/>
        <v>0.18297640693019665</v>
      </c>
      <c r="D421" s="13">
        <f t="shared" ca="1" si="42"/>
        <v>-1.6161357592129718E-2</v>
      </c>
      <c r="E421" s="13">
        <f t="shared" ca="1" si="43"/>
        <v>0.16597471294359323</v>
      </c>
      <c r="F421" s="13">
        <f t="shared" ca="1" si="44"/>
        <v>4.4422722910251615E-2</v>
      </c>
      <c r="G421" s="13">
        <f t="shared" ca="1" si="46"/>
        <v>0.30333700614792952</v>
      </c>
    </row>
    <row r="422" spans="1:7" x14ac:dyDescent="0.2">
      <c r="A422" s="14">
        <v>325</v>
      </c>
      <c r="B422" s="13">
        <f t="shared" ca="1" si="45"/>
        <v>-0.15339569812864329</v>
      </c>
      <c r="C422" s="13">
        <f t="shared" ca="1" si="41"/>
        <v>1.1283068108533689E-2</v>
      </c>
      <c r="D422" s="13">
        <f t="shared" ca="1" si="42"/>
        <v>-1.4726955986939775E-2</v>
      </c>
      <c r="E422" s="13">
        <f t="shared" ca="1" si="43"/>
        <v>5.0882971378054392E-4</v>
      </c>
      <c r="F422" s="13">
        <f t="shared" ca="1" si="44"/>
        <v>3.8674834549711811E-3</v>
      </c>
      <c r="G422" s="13">
        <f t="shared" ca="1" si="46"/>
        <v>9.6819044033667704E-3</v>
      </c>
    </row>
    <row r="423" spans="1:7" x14ac:dyDescent="0.2">
      <c r="A423" s="14">
        <v>326</v>
      </c>
      <c r="B423" s="13">
        <f t="shared" ca="1" si="45"/>
        <v>3.8361107425863419E-2</v>
      </c>
      <c r="C423" s="13">
        <f t="shared" ca="1" si="41"/>
        <v>4.8515868723543742E-2</v>
      </c>
      <c r="D423" s="13">
        <f t="shared" ca="1" si="42"/>
        <v>-1.1781506228110481E-2</v>
      </c>
      <c r="E423" s="13">
        <f t="shared" ca="1" si="43"/>
        <v>3.8697898065583894E-2</v>
      </c>
      <c r="F423" s="13">
        <f t="shared" ca="1" si="44"/>
        <v>1.2394566140185491E-2</v>
      </c>
      <c r="G423" s="13">
        <f t="shared" ca="1" si="46"/>
        <v>7.5502949206796066E-2</v>
      </c>
    </row>
    <row r="424" spans="1:7" x14ac:dyDescent="0.2">
      <c r="A424" s="14">
        <v>327</v>
      </c>
      <c r="B424" s="13">
        <f t="shared" ca="1" si="45"/>
        <v>-2.5670847154491694E-2</v>
      </c>
      <c r="C424" s="13">
        <f t="shared" ca="1" si="41"/>
        <v>1.7993434696697674E-2</v>
      </c>
      <c r="D424" s="13">
        <f t="shared" ca="1" si="42"/>
        <v>-1.0317267018499131E-2</v>
      </c>
      <c r="E424" s="13">
        <f t="shared" ca="1" si="43"/>
        <v>1.0139097211290688E-2</v>
      </c>
      <c r="F424" s="13">
        <f t="shared" ca="1" si="44"/>
        <v>5.0855799979410716E-3</v>
      </c>
      <c r="G424" s="13">
        <f t="shared" ca="1" si="46"/>
        <v>2.4093678568297416E-2</v>
      </c>
    </row>
    <row r="425" spans="1:7" x14ac:dyDescent="0.2">
      <c r="A425" s="14">
        <v>328</v>
      </c>
      <c r="B425" s="13">
        <f t="shared" ca="1" si="45"/>
        <v>-5.1302931131967502E-2</v>
      </c>
      <c r="C425" s="13">
        <f t="shared" ca="1" si="41"/>
        <v>-3.5108839904939598E-2</v>
      </c>
      <c r="D425" s="13">
        <f t="shared" ca="1" si="42"/>
        <v>-1.1214644650222321E-2</v>
      </c>
      <c r="E425" s="13">
        <f t="shared" ca="1" si="43"/>
        <v>-4.198701791727235E-2</v>
      </c>
      <c r="F425" s="13">
        <f t="shared" ca="1" si="44"/>
        <v>-7.3473822085153868E-3</v>
      </c>
      <c r="G425" s="13">
        <f t="shared" ca="1" si="46"/>
        <v>-6.7610877003287065E-2</v>
      </c>
    </row>
    <row r="426" spans="1:7" x14ac:dyDescent="0.2">
      <c r="A426" s="14">
        <v>329</v>
      </c>
      <c r="B426" s="13">
        <f t="shared" ca="1" si="45"/>
        <v>-3.7252853144938173E-3</v>
      </c>
      <c r="C426" s="13">
        <f t="shared" ca="1" si="41"/>
        <v>-3.5323241228939456E-2</v>
      </c>
      <c r="D426" s="13">
        <f t="shared" ca="1" si="42"/>
        <v>-1.2068408831713966E-2</v>
      </c>
      <c r="E426" s="13">
        <f t="shared" ca="1" si="43"/>
        <v>-4.2799670995754338E-2</v>
      </c>
      <c r="F426" s="13">
        <f t="shared" ca="1" si="44"/>
        <v>-7.3277261121634267E-3</v>
      </c>
      <c r="G426" s="13">
        <f t="shared" ca="1" si="46"/>
        <v>-6.8539816183850966E-2</v>
      </c>
    </row>
    <row r="427" spans="1:7" x14ac:dyDescent="0.2">
      <c r="A427" s="14">
        <v>330</v>
      </c>
      <c r="B427" s="13">
        <f t="shared" ca="1" si="45"/>
        <v>7.4189584406097922E-2</v>
      </c>
      <c r="C427" s="13">
        <f t="shared" ca="1" si="41"/>
        <v>4.2398667300052408E-2</v>
      </c>
      <c r="D427" s="13">
        <f t="shared" ca="1" si="42"/>
        <v>-9.5415104959070234E-3</v>
      </c>
      <c r="E427" s="13">
        <f t="shared" ca="1" si="43"/>
        <v>3.4353061412243098E-2</v>
      </c>
      <c r="F427" s="13">
        <f t="shared" ca="1" si="44"/>
        <v>1.0769781096598038E-2</v>
      </c>
      <c r="G427" s="13">
        <f t="shared" ca="1" si="46"/>
        <v>6.6478870786751201E-2</v>
      </c>
    </row>
    <row r="428" spans="1:7" x14ac:dyDescent="0.2">
      <c r="A428" s="14">
        <v>331</v>
      </c>
      <c r="B428" s="13">
        <f t="shared" ca="1" si="45"/>
        <v>3.9743493976368019E-2</v>
      </c>
      <c r="C428" s="13">
        <f t="shared" ca="1" si="41"/>
        <v>7.7902294546415188E-2</v>
      </c>
      <c r="D428" s="13">
        <f t="shared" ca="1" si="42"/>
        <v>-5.6419413220362685E-3</v>
      </c>
      <c r="E428" s="13">
        <f t="shared" ca="1" si="43"/>
        <v>7.1541287549143837E-2</v>
      </c>
      <c r="F428" s="13">
        <f t="shared" ca="1" si="44"/>
        <v>1.8811209146451797E-2</v>
      </c>
      <c r="G428" s="13">
        <f t="shared" ca="1" si="46"/>
        <v>0.12995994759733992</v>
      </c>
    </row>
    <row r="429" spans="1:7" x14ac:dyDescent="0.2">
      <c r="A429" s="14">
        <v>332</v>
      </c>
      <c r="B429" s="13">
        <f t="shared" ca="1" si="45"/>
        <v>2.0260833711647157E-2</v>
      </c>
      <c r="C429" s="13">
        <f t="shared" ca="1" si="41"/>
        <v>9.0372898803420837E-2</v>
      </c>
      <c r="D429" s="13">
        <f t="shared" ca="1" si="42"/>
        <v>-1.4374458290203822E-3</v>
      </c>
      <c r="E429" s="13">
        <f t="shared" ca="1" si="43"/>
        <v>8.661160458872999E-2</v>
      </c>
      <c r="F429" s="13">
        <f t="shared" ca="1" si="44"/>
        <v>2.1402822651297771E-2</v>
      </c>
      <c r="G429" s="13">
        <f t="shared" ca="1" si="46"/>
        <v>0.1541205037118891</v>
      </c>
    </row>
    <row r="430" spans="1:7" x14ac:dyDescent="0.2">
      <c r="A430" s="14">
        <v>333</v>
      </c>
      <c r="B430" s="13">
        <f t="shared" ca="1" si="45"/>
        <v>2.7854447641676126E-2</v>
      </c>
      <c r="C430" s="13">
        <f t="shared" ca="1" si="41"/>
        <v>0.10919005656475489</v>
      </c>
      <c r="D430" s="13">
        <f t="shared" ca="1" si="42"/>
        <v>3.3259878984234405E-3</v>
      </c>
      <c r="E430" s="13">
        <f t="shared" ca="1" si="43"/>
        <v>0.10823175934540796</v>
      </c>
      <c r="F430" s="13">
        <f t="shared" ca="1" si="44"/>
        <v>2.5443255600467375E-2</v>
      </c>
      <c r="G430" s="13">
        <f t="shared" ca="1" si="46"/>
        <v>0.18953802246522017</v>
      </c>
    </row>
    <row r="431" spans="1:7" x14ac:dyDescent="0.2">
      <c r="A431" s="14">
        <v>334</v>
      </c>
      <c r="B431" s="13">
        <f t="shared" ca="1" si="45"/>
        <v>0.10935641338637209</v>
      </c>
      <c r="C431" s="13">
        <f t="shared" ca="1" si="41"/>
        <v>0.20762746429465151</v>
      </c>
      <c r="D431" s="13">
        <f t="shared" ca="1" si="42"/>
        <v>1.2027245601358696E-2</v>
      </c>
      <c r="E431" s="13">
        <f t="shared" ca="1" si="43"/>
        <v>0.20984478956026714</v>
      </c>
      <c r="F431" s="13">
        <f t="shared" ca="1" si="44"/>
        <v>4.7912361985547734E-2</v>
      </c>
      <c r="G431" s="13">
        <f t="shared" ca="1" si="46"/>
        <v>0.36415867909105087</v>
      </c>
    </row>
    <row r="432" spans="1:7" x14ac:dyDescent="0.2">
      <c r="A432" s="14">
        <v>335</v>
      </c>
      <c r="B432" s="13">
        <f t="shared" ca="1" si="45"/>
        <v>6.2686777910086852E-2</v>
      </c>
      <c r="C432" s="13">
        <f t="shared" ca="1" si="41"/>
        <v>0.24955149577527319</v>
      </c>
      <c r="D432" s="13">
        <f t="shared" ca="1" si="42"/>
        <v>2.2012999905434531E-2</v>
      </c>
      <c r="E432" s="13">
        <f t="shared" ca="1" si="43"/>
        <v>0.25756965950951233</v>
      </c>
      <c r="F432" s="13">
        <f t="shared" ca="1" si="44"/>
        <v>5.6965840026691639E-2</v>
      </c>
      <c r="G432" s="13">
        <f t="shared" ca="1" si="46"/>
        <v>0.44265573185228912</v>
      </c>
    </row>
    <row r="433" spans="1:7" x14ac:dyDescent="0.2">
      <c r="A433" s="14">
        <v>336</v>
      </c>
      <c r="B433" s="13">
        <f t="shared" ca="1" si="45"/>
        <v>-5.3139919615345074E-2</v>
      </c>
      <c r="C433" s="13">
        <f t="shared" ca="1" si="41"/>
        <v>0.17145642658240079</v>
      </c>
      <c r="D433" s="13">
        <f t="shared" ca="1" si="42"/>
        <v>2.806478573698068E-2</v>
      </c>
      <c r="E433" s="13">
        <f t="shared" ca="1" si="43"/>
        <v>0.18613175985269048</v>
      </c>
      <c r="F433" s="13">
        <f t="shared" ca="1" si="44"/>
        <v>3.8075552307763376E-2</v>
      </c>
      <c r="G433" s="13">
        <f t="shared" ca="1" si="46"/>
        <v>0.31263434874064744</v>
      </c>
    </row>
    <row r="434" spans="1:7" x14ac:dyDescent="0.2">
      <c r="A434" s="14">
        <v>337</v>
      </c>
      <c r="B434" s="13">
        <f t="shared" ca="1" si="45"/>
        <v>-2.5696353112329744E-2</v>
      </c>
      <c r="C434" s="13">
        <f t="shared" ca="1" si="41"/>
        <v>0.12861443081183099</v>
      </c>
      <c r="D434" s="13">
        <f t="shared" ca="1" si="42"/>
        <v>3.1924687541165925E-2</v>
      </c>
      <c r="E434" s="13">
        <f t="shared" ca="1" si="43"/>
        <v>0.14732428796981811</v>
      </c>
      <c r="F434" s="13">
        <f t="shared" ca="1" si="44"/>
        <v>2.7668204518018283E-2</v>
      </c>
      <c r="G434" s="13">
        <f t="shared" ca="1" si="46"/>
        <v>0.24166106043414654</v>
      </c>
    </row>
    <row r="435" spans="1:7" x14ac:dyDescent="0.2">
      <c r="A435" s="14">
        <v>338</v>
      </c>
      <c r="B435" s="13">
        <f t="shared" ca="1" si="45"/>
        <v>-5.6613119011477982E-2</v>
      </c>
      <c r="C435" s="13">
        <f t="shared" ca="1" si="41"/>
        <v>5.9139868719169909E-2</v>
      </c>
      <c r="D435" s="13">
        <f t="shared" ca="1" si="42"/>
        <v>3.2580452632176765E-2</v>
      </c>
      <c r="E435" s="13">
        <f t="shared" ca="1" si="43"/>
        <v>8.0422993746613852E-2</v>
      </c>
      <c r="F435" s="13">
        <f t="shared" ca="1" si="44"/>
        <v>1.1251607039663918E-2</v>
      </c>
      <c r="G435" s="13">
        <f t="shared" ca="1" si="46"/>
        <v>0.1228849993405144</v>
      </c>
    </row>
    <row r="436" spans="1:7" x14ac:dyDescent="0.2">
      <c r="A436" s="14">
        <v>339</v>
      </c>
      <c r="B436" s="13">
        <f t="shared" ca="1" si="45"/>
        <v>-8.0021212793359983E-2</v>
      </c>
      <c r="C436" s="13">
        <f t="shared" ca="1" si="41"/>
        <v>-2.6795330946107067E-2</v>
      </c>
      <c r="D436" s="13">
        <f t="shared" ca="1" si="42"/>
        <v>2.9515261045375992E-2</v>
      </c>
      <c r="E436" s="13">
        <f t="shared" ca="1" si="43"/>
        <v>-5.0750291913225568E-3</v>
      </c>
      <c r="F436" s="13">
        <f t="shared" ca="1" si="44"/>
        <v>-8.7360717830518419E-3</v>
      </c>
      <c r="G436" s="13">
        <f t="shared" ca="1" si="46"/>
        <v>-2.6580100151954601E-2</v>
      </c>
    </row>
    <row r="437" spans="1:7" x14ac:dyDescent="0.2">
      <c r="A437" s="14">
        <v>340</v>
      </c>
      <c r="B437" s="13">
        <f t="shared" ca="1" si="45"/>
        <v>-1.3292555799709867E-2</v>
      </c>
      <c r="C437" s="13">
        <f t="shared" ca="1" si="41"/>
        <v>-3.7408353651206226E-2</v>
      </c>
      <c r="D437" s="13">
        <f t="shared" ca="1" si="42"/>
        <v>2.6175647747388321E-2</v>
      </c>
      <c r="E437" s="13">
        <f t="shared" ca="1" si="43"/>
        <v>-1.7731512954288899E-2</v>
      </c>
      <c r="F437" s="13">
        <f t="shared" ca="1" si="44"/>
        <v>-1.0961251567922254E-2</v>
      </c>
      <c r="G437" s="13">
        <f t="shared" ca="1" si="46"/>
        <v>-4.6984981767144759E-2</v>
      </c>
    </row>
    <row r="438" spans="1:7" x14ac:dyDescent="0.2">
      <c r="A438" s="14">
        <v>341</v>
      </c>
      <c r="B438" s="13">
        <f t="shared" ca="1" si="45"/>
        <v>-0.10203210874392528</v>
      </c>
      <c r="C438" s="13">
        <f t="shared" ca="1" si="41"/>
        <v>-0.13569962703001087</v>
      </c>
      <c r="D438" s="13">
        <f t="shared" ca="1" si="42"/>
        <v>1.8820696455570631E-2</v>
      </c>
      <c r="E438" s="13">
        <f t="shared" ca="1" si="43"/>
        <v>-0.11824919519841866</v>
      </c>
      <c r="F438" s="13">
        <f t="shared" ca="1" si="44"/>
        <v>-3.3506563563427211E-2</v>
      </c>
      <c r="G438" s="13">
        <f t="shared" ca="1" si="46"/>
        <v>-0.22047015407537746</v>
      </c>
    </row>
    <row r="439" spans="1:7" x14ac:dyDescent="0.2">
      <c r="A439" s="14">
        <v>342</v>
      </c>
      <c r="B439" s="13">
        <f t="shared" ca="1" si="45"/>
        <v>-3.9260868971950219E-3</v>
      </c>
      <c r="C439" s="13">
        <f t="shared" ca="1" si="41"/>
        <v>-0.12605575122420482</v>
      </c>
      <c r="D439" s="13">
        <f t="shared" ca="1" si="42"/>
        <v>1.2311747615549267E-2</v>
      </c>
      <c r="E439" s="13">
        <f t="shared" ca="1" si="43"/>
        <v>-0.1135086202538244</v>
      </c>
      <c r="F439" s="13">
        <f t="shared" ca="1" si="44"/>
        <v>-3.0700401476579646E-2</v>
      </c>
      <c r="G439" s="13">
        <f t="shared" ca="1" si="46"/>
        <v>-0.20820027268447183</v>
      </c>
    </row>
    <row r="440" spans="1:7" x14ac:dyDescent="0.2">
      <c r="A440" s="14">
        <v>343</v>
      </c>
      <c r="B440" s="13">
        <f t="shared" ca="1" si="45"/>
        <v>6.3687470207723543E-2</v>
      </c>
      <c r="C440" s="13">
        <f t="shared" ca="1" si="41"/>
        <v>-4.9762705894060788E-2</v>
      </c>
      <c r="D440" s="13">
        <f t="shared" ca="1" si="42"/>
        <v>9.4549782604566816E-3</v>
      </c>
      <c r="E440" s="13">
        <f t="shared" ca="1" si="43"/>
        <v>-4.1554874150361278E-2</v>
      </c>
      <c r="F440" s="13">
        <f t="shared" ca="1" si="44"/>
        <v>-1.2497056249691245E-2</v>
      </c>
      <c r="G440" s="13">
        <f t="shared" ca="1" si="46"/>
        <v>-7.9171224362237072E-2</v>
      </c>
    </row>
    <row r="441" spans="1:7" x14ac:dyDescent="0.2">
      <c r="A441" s="14">
        <v>344</v>
      </c>
      <c r="B441" s="13">
        <f t="shared" ca="1" si="45"/>
        <v>-8.3004334716611547E-2</v>
      </c>
      <c r="C441" s="13">
        <f t="shared" ca="1" si="41"/>
        <v>-0.12779077002126626</v>
      </c>
      <c r="D441" s="13">
        <f t="shared" ca="1" si="42"/>
        <v>3.4227509772480078E-3</v>
      </c>
      <c r="E441" s="13">
        <f t="shared" ca="1" si="43"/>
        <v>-0.12148745118096181</v>
      </c>
      <c r="F441" s="13">
        <f t="shared" ca="1" si="44"/>
        <v>-3.0378643630409086E-2</v>
      </c>
      <c r="G441" s="13">
        <f t="shared" ca="1" si="46"/>
        <v>-0.2170187938997564</v>
      </c>
    </row>
    <row r="442" spans="1:7" x14ac:dyDescent="0.2">
      <c r="A442" s="14">
        <v>345</v>
      </c>
      <c r="B442" s="13">
        <f t="shared" ca="1" si="45"/>
        <v>3.0991879708090031E-2</v>
      </c>
      <c r="C442" s="13">
        <f t="shared" ca="1" si="41"/>
        <v>-8.4019813311049615E-2</v>
      </c>
      <c r="D442" s="13">
        <f t="shared" ca="1" si="42"/>
        <v>-3.7893657616110913E-4</v>
      </c>
      <c r="E442" s="13">
        <f t="shared" ca="1" si="43"/>
        <v>-8.1737979326217611E-2</v>
      </c>
      <c r="F442" s="13">
        <f t="shared" ca="1" si="44"/>
        <v>-1.9757289430404022E-2</v>
      </c>
      <c r="G442" s="13">
        <f t="shared" ca="1" si="46"/>
        <v>-0.14441330409396194</v>
      </c>
    </row>
    <row r="443" spans="1:7" x14ac:dyDescent="0.2">
      <c r="A443" s="14">
        <v>346</v>
      </c>
      <c r="B443" s="13">
        <f t="shared" ca="1" si="45"/>
        <v>2.374131421581286E-2</v>
      </c>
      <c r="C443" s="13">
        <f t="shared" ca="1" si="41"/>
        <v>-5.187651776413179E-2</v>
      </c>
      <c r="D443" s="13">
        <f t="shared" ca="1" si="42"/>
        <v>-2.5795786935239613E-3</v>
      </c>
      <c r="E443" s="13">
        <f t="shared" ca="1" si="43"/>
        <v>-5.2129142148239195E-2</v>
      </c>
      <c r="F443" s="13">
        <f t="shared" ca="1" si="44"/>
        <v>-1.2006047692722116E-2</v>
      </c>
      <c r="G443" s="13">
        <f t="shared" ca="1" si="46"/>
        <v>-9.0706835859642176E-2</v>
      </c>
    </row>
    <row r="444" spans="1:7" x14ac:dyDescent="0.2">
      <c r="A444" s="14">
        <v>347</v>
      </c>
      <c r="B444" s="13">
        <f t="shared" ca="1" si="45"/>
        <v>7.1957743079793463E-3</v>
      </c>
      <c r="C444" s="13">
        <f t="shared" ca="1" si="41"/>
        <v>-3.9493091679739266E-2</v>
      </c>
      <c r="D444" s="13">
        <f t="shared" ca="1" si="42"/>
        <v>-4.1201007013139E-3</v>
      </c>
      <c r="E444" s="13">
        <f t="shared" ca="1" si="43"/>
        <v>-4.1212810808755239E-2</v>
      </c>
      <c r="F444" s="13">
        <f t="shared" ca="1" si="44"/>
        <v>-8.9629098507336552E-3</v>
      </c>
      <c r="G444" s="13">
        <f t="shared" ca="1" si="46"/>
        <v>-7.0471271374083044E-2</v>
      </c>
    </row>
    <row r="445" spans="1:7" x14ac:dyDescent="0.2">
      <c r="A445" s="14">
        <v>348</v>
      </c>
      <c r="B445" s="13">
        <f t="shared" ca="1" si="45"/>
        <v>4.0576343146091064E-2</v>
      </c>
      <c r="C445" s="13">
        <f t="shared" ca="1" si="41"/>
        <v>5.0325606343257223E-3</v>
      </c>
      <c r="D445" s="13">
        <f t="shared" ca="1" si="42"/>
        <v>-3.6620306217113917E-3</v>
      </c>
      <c r="E445" s="13">
        <f t="shared" ca="1" si="43"/>
        <v>2.2858268334497891E-3</v>
      </c>
      <c r="F445" s="13">
        <f t="shared" ca="1" si="44"/>
        <v>1.4861751880651758E-3</v>
      </c>
      <c r="G445" s="13">
        <f t="shared" ca="1" si="46"/>
        <v>6.2285043987169979E-3</v>
      </c>
    </row>
    <row r="446" spans="1:7" x14ac:dyDescent="0.2">
      <c r="A446" s="14">
        <v>349</v>
      </c>
      <c r="B446" s="13">
        <f t="shared" ca="1" si="45"/>
        <v>1.9136123303641396E-3</v>
      </c>
      <c r="C446" s="13">
        <f t="shared" ca="1" si="41"/>
        <v>6.4429169012572892E-3</v>
      </c>
      <c r="D446" s="13">
        <f t="shared" ca="1" si="42"/>
        <v>-3.1704782906821034E-3</v>
      </c>
      <c r="E446" s="13">
        <f t="shared" ca="1" si="43"/>
        <v>4.0015631534496953E-3</v>
      </c>
      <c r="F446" s="13">
        <f t="shared" ca="1" si="44"/>
        <v>1.7779537558373719E-3</v>
      </c>
      <c r="G446" s="13">
        <f t="shared" ca="1" si="46"/>
        <v>8.9714750693410932E-3</v>
      </c>
    </row>
    <row r="447" spans="1:7" x14ac:dyDescent="0.2">
      <c r="A447" s="14">
        <v>350</v>
      </c>
      <c r="B447" s="13">
        <f t="shared" ca="1" si="45"/>
        <v>3.2762823435741439E-2</v>
      </c>
      <c r="C447" s="13">
        <f t="shared" ca="1" si="41"/>
        <v>3.8561448646872998E-2</v>
      </c>
      <c r="D447" s="13">
        <f t="shared" ca="1" si="42"/>
        <v>-1.331550969513399E-3</v>
      </c>
      <c r="E447" s="13">
        <f t="shared" ca="1" si="43"/>
        <v>3.6447796453084928E-2</v>
      </c>
      <c r="F447" s="13">
        <f t="shared" ca="1" si="44"/>
        <v>9.1914397405539507E-3</v>
      </c>
      <c r="G447" s="13">
        <f t="shared" ca="1" si="46"/>
        <v>6.5290104847765262E-2</v>
      </c>
    </row>
    <row r="448" spans="1:7" x14ac:dyDescent="0.2">
      <c r="A448" s="14">
        <v>351</v>
      </c>
      <c r="B448" s="13">
        <f t="shared" ca="1" si="45"/>
        <v>-0.12789526962051223</v>
      </c>
      <c r="C448" s="13">
        <f t="shared" ca="1" si="41"/>
        <v>-9.3189965838326533E-2</v>
      </c>
      <c r="D448" s="13">
        <f t="shared" ca="1" si="42"/>
        <v>-5.246447112613053E-3</v>
      </c>
      <c r="E448" s="13">
        <f t="shared" ca="1" si="43"/>
        <v>-9.4077666484668795E-2</v>
      </c>
      <c r="F448" s="13">
        <f t="shared" ca="1" si="44"/>
        <v>-2.1517098799516052E-2</v>
      </c>
      <c r="G448" s="13">
        <f t="shared" ca="1" si="46"/>
        <v>-0.1633465323203124</v>
      </c>
    </row>
    <row r="449" spans="1:7" x14ac:dyDescent="0.2">
      <c r="A449" s="14">
        <v>352</v>
      </c>
      <c r="B449" s="13">
        <f t="shared" ca="1" si="45"/>
        <v>-2.0905704455240974E-2</v>
      </c>
      <c r="C449" s="13">
        <f t="shared" ca="1" si="41"/>
        <v>-0.10477667370973487</v>
      </c>
      <c r="D449" s="13">
        <f t="shared" ca="1" si="42"/>
        <v>-9.4274922904286282E-3</v>
      </c>
      <c r="E449" s="13">
        <f t="shared" ca="1" si="43"/>
        <v>-0.10827430511814357</v>
      </c>
      <c r="F449" s="13">
        <f t="shared" ca="1" si="44"/>
        <v>-2.390246305728308E-2</v>
      </c>
      <c r="G449" s="13">
        <f t="shared" ca="1" si="46"/>
        <v>-0.18597505589545207</v>
      </c>
    </row>
    <row r="450" spans="1:7" x14ac:dyDescent="0.2">
      <c r="A450" s="14">
        <v>353</v>
      </c>
      <c r="B450" s="13">
        <f t="shared" ca="1" si="45"/>
        <v>-4.0343989516679044E-2</v>
      </c>
      <c r="C450" s="13">
        <f t="shared" ca="1" si="41"/>
        <v>-0.13464299585544043</v>
      </c>
      <c r="D450" s="13">
        <f t="shared" ca="1" si="42"/>
        <v>-1.4642318474459761E-2</v>
      </c>
      <c r="E450" s="13">
        <f t="shared" ca="1" si="43"/>
        <v>-0.14092799071572618</v>
      </c>
      <c r="F450" s="13">
        <f t="shared" ca="1" si="44"/>
        <v>-3.0508115634669028E-2</v>
      </c>
      <c r="G450" s="13">
        <f t="shared" ca="1" si="46"/>
        <v>-0.2406477747235333</v>
      </c>
    </row>
    <row r="451" spans="1:7" x14ac:dyDescent="0.2">
      <c r="A451" s="14">
        <v>354</v>
      </c>
      <c r="B451" s="13">
        <f t="shared" ca="1" si="45"/>
        <v>2.4076190331529957E-2</v>
      </c>
      <c r="C451" s="13">
        <f t="shared" ca="1" si="41"/>
        <v>-9.7102505938366432E-2</v>
      </c>
      <c r="D451" s="13">
        <f t="shared" ca="1" si="42"/>
        <v>-1.7941678918349403E-2</v>
      </c>
      <c r="E451" s="13">
        <f t="shared" ca="1" si="43"/>
        <v>-0.10686405158800627</v>
      </c>
      <c r="F451" s="13">
        <f t="shared" ca="1" si="44"/>
        <v>-2.1395442082342789E-2</v>
      </c>
      <c r="G451" s="13">
        <f t="shared" ca="1" si="46"/>
        <v>-0.17840263828679934</v>
      </c>
    </row>
    <row r="452" spans="1:7" x14ac:dyDescent="0.2">
      <c r="A452" s="14">
        <v>355</v>
      </c>
      <c r="B452" s="13">
        <f t="shared" ca="1" si="45"/>
        <v>-1.4944413889868417E-2</v>
      </c>
      <c r="C452" s="13">
        <f t="shared" ca="1" si="41"/>
        <v>-0.10233666923439821</v>
      </c>
      <c r="D452" s="13">
        <f t="shared" ca="1" si="42"/>
        <v>-2.1271195659977614E-2</v>
      </c>
      <c r="E452" s="13">
        <f t="shared" ca="1" si="43"/>
        <v>-0.11429778851329782</v>
      </c>
      <c r="F452" s="13">
        <f t="shared" ca="1" si="44"/>
        <v>-2.2354617426028029E-2</v>
      </c>
      <c r="G452" s="13">
        <f t="shared" ca="1" si="46"/>
        <v>-0.18957164031400264</v>
      </c>
    </row>
    <row r="453" spans="1:7" x14ac:dyDescent="0.2">
      <c r="A453" s="14">
        <v>356</v>
      </c>
      <c r="B453" s="13">
        <f t="shared" ca="1" si="45"/>
        <v>-0.12421285945567136</v>
      </c>
      <c r="C453" s="13">
        <f t="shared" ca="1" si="41"/>
        <v>-0.21631586176662976</v>
      </c>
      <c r="D453" s="13">
        <f t="shared" ca="1" si="42"/>
        <v>-2.9288880729259399E-2</v>
      </c>
      <c r="E453" s="13">
        <f t="shared" ca="1" si="43"/>
        <v>-0.2304966588732815</v>
      </c>
      <c r="F453" s="13">
        <f t="shared" ca="1" si="44"/>
        <v>-4.8540307465486494E-2</v>
      </c>
      <c r="G453" s="13">
        <f t="shared" ca="1" si="46"/>
        <v>-0.39041024400767321</v>
      </c>
    </row>
    <row r="454" spans="1:7" x14ac:dyDescent="0.2">
      <c r="A454" s="14">
        <v>357</v>
      </c>
      <c r="B454" s="13">
        <f t="shared" ca="1" si="45"/>
        <v>2.4126354360193288E-2</v>
      </c>
      <c r="C454" s="13">
        <f t="shared" ca="1" si="41"/>
        <v>-0.17055792122977351</v>
      </c>
      <c r="D454" s="13">
        <f t="shared" ca="1" si="42"/>
        <v>-3.4874060625604615E-2</v>
      </c>
      <c r="E454" s="13">
        <f t="shared" ca="1" si="43"/>
        <v>-0.19008384171594644</v>
      </c>
      <c r="F454" s="13">
        <f t="shared" ca="1" si="44"/>
        <v>-3.7304430948911393E-2</v>
      </c>
      <c r="G454" s="13">
        <f t="shared" ca="1" si="46"/>
        <v>-0.31556745806310271</v>
      </c>
    </row>
    <row r="455" spans="1:7" x14ac:dyDescent="0.2">
      <c r="A455" s="14">
        <v>358</v>
      </c>
      <c r="B455" s="13">
        <f t="shared" ca="1" si="45"/>
        <v>-0.11169075906444319</v>
      </c>
      <c r="C455" s="13">
        <f t="shared" ca="1" si="41"/>
        <v>-0.26519288817123937</v>
      </c>
      <c r="D455" s="13">
        <f t="shared" ca="1" si="42"/>
        <v>-4.4185777145014135E-2</v>
      </c>
      <c r="E455" s="13">
        <f t="shared" ca="1" si="43"/>
        <v>-0.28844226192164246</v>
      </c>
      <c r="F455" s="13">
        <f t="shared" ca="1" si="44"/>
        <v>-5.8827822700680772E-2</v>
      </c>
      <c r="G455" s="13">
        <f t="shared" ca="1" si="46"/>
        <v>-0.48406491757450781</v>
      </c>
    </row>
    <row r="456" spans="1:7" x14ac:dyDescent="0.2">
      <c r="A456" s="14">
        <v>359</v>
      </c>
      <c r="B456" s="13">
        <f t="shared" ca="1" si="45"/>
        <v>2.9529664214630231E-2</v>
      </c>
      <c r="C456" s="13">
        <f t="shared" ca="1" si="41"/>
        <v>-0.2091439351394852</v>
      </c>
      <c r="D456" s="13">
        <f t="shared" ca="1" si="42"/>
        <v>-5.0547873425248399E-2</v>
      </c>
      <c r="E456" s="13">
        <f t="shared" ca="1" si="43"/>
        <v>-0.23860111990282795</v>
      </c>
      <c r="F456" s="13">
        <f t="shared" ca="1" si="44"/>
        <v>-4.5104359519812801E-2</v>
      </c>
      <c r="G456" s="13">
        <f t="shared" ca="1" si="46"/>
        <v>-0.39207499450296429</v>
      </c>
    </row>
    <row r="457" spans="1:7" x14ac:dyDescent="0.2">
      <c r="A457" s="14">
        <v>360</v>
      </c>
      <c r="B457" s="13">
        <f t="shared" ca="1" si="45"/>
        <v>-6.9921496079535447E-2</v>
      </c>
      <c r="C457" s="13">
        <f t="shared" ca="1" si="41"/>
        <v>-0.25815103770507214</v>
      </c>
      <c r="D457" s="13">
        <f t="shared" ca="1" si="42"/>
        <v>-5.86356135047299E-2</v>
      </c>
      <c r="E457" s="13">
        <f t="shared" ca="1" si="43"/>
        <v>-0.29184961998857106</v>
      </c>
      <c r="F457" s="13">
        <f t="shared" ca="1" si="44"/>
        <v>-5.5982005202690852E-2</v>
      </c>
      <c r="G457" s="13">
        <f t="shared" ca="1" si="46"/>
        <v>-0.48147813762779668</v>
      </c>
    </row>
    <row r="458" spans="1:7" x14ac:dyDescent="0.2">
      <c r="A458" s="14">
        <v>361</v>
      </c>
      <c r="B458" s="13">
        <f t="shared" ca="1" si="45"/>
        <v>-8.0731739187173204E-2</v>
      </c>
      <c r="C458" s="13">
        <f t="shared" ca="1" si="41"/>
        <v>-0.31306767312173811</v>
      </c>
      <c r="D458" s="13">
        <f t="shared" ca="1" si="42"/>
        <v>-6.8600689330556644E-2</v>
      </c>
      <c r="E458" s="13">
        <f t="shared" ca="1" si="43"/>
        <v>-0.35215808212489136</v>
      </c>
      <c r="F458" s="13">
        <f t="shared" ca="1" si="44"/>
        <v>-6.8097212719877454E-2</v>
      </c>
      <c r="G458" s="13">
        <f t="shared" ca="1" si="46"/>
        <v>-0.58225478826361476</v>
      </c>
    </row>
    <row r="459" spans="1:7" x14ac:dyDescent="0.2">
      <c r="A459" s="14">
        <v>362</v>
      </c>
      <c r="B459" s="13">
        <f t="shared" ca="1" si="45"/>
        <v>-2.0599051159534483E-2</v>
      </c>
      <c r="C459" s="13">
        <f t="shared" ca="1" si="41"/>
        <v>-0.30235995696909879</v>
      </c>
      <c r="D459" s="13">
        <f t="shared" ca="1" si="42"/>
        <v>-7.7520599811079283E-2</v>
      </c>
      <c r="E459" s="13">
        <f t="shared" ca="1" si="43"/>
        <v>-0.34809374985613656</v>
      </c>
      <c r="F459" s="13">
        <f t="shared" ca="1" si="44"/>
        <v>-6.4842390041934525E-2</v>
      </c>
      <c r="G459" s="13">
        <f t="shared" ca="1" si="46"/>
        <v>-0.56974392329898882</v>
      </c>
    </row>
    <row r="460" spans="1:7" x14ac:dyDescent="0.2">
      <c r="A460" s="14">
        <v>363</v>
      </c>
      <c r="B460" s="13">
        <f t="shared" ca="1" si="45"/>
        <v>3.2591093030546914E-2</v>
      </c>
      <c r="C460" s="13">
        <f t="shared" ca="1" si="41"/>
        <v>-0.23953286824164199</v>
      </c>
      <c r="D460" s="13">
        <f t="shared" ca="1" si="42"/>
        <v>-8.3223496497527319E-2</v>
      </c>
      <c r="E460" s="13">
        <f t="shared" ca="1" si="43"/>
        <v>-0.29121326811569487</v>
      </c>
      <c r="F460" s="13">
        <f t="shared" ca="1" si="44"/>
        <v>-4.9576699046670808E-2</v>
      </c>
      <c r="G460" s="13">
        <f t="shared" ca="1" si="46"/>
        <v>-0.4656906250431751</v>
      </c>
    </row>
    <row r="461" spans="1:7" x14ac:dyDescent="0.2">
      <c r="A461" s="14">
        <v>364</v>
      </c>
      <c r="B461" s="13">
        <f t="shared" ca="1" si="45"/>
        <v>-4.2234257695184935E-2</v>
      </c>
      <c r="C461" s="13">
        <f t="shared" ca="1" si="41"/>
        <v>-0.25781383911266276</v>
      </c>
      <c r="D461" s="13">
        <f t="shared" ca="1" si="42"/>
        <v>-8.9374191300069808E-2</v>
      </c>
      <c r="E461" s="13">
        <f t="shared" ca="1" si="43"/>
        <v>-0.31329617011101429</v>
      </c>
      <c r="F461" s="13">
        <f t="shared" ca="1" si="44"/>
        <v>-5.3376860278328976E-2</v>
      </c>
      <c r="G461" s="13">
        <f t="shared" ca="1" si="46"/>
        <v>-0.5010997901252966</v>
      </c>
    </row>
    <row r="462" spans="1:7" x14ac:dyDescent="0.2">
      <c r="A462" s="14">
        <v>365</v>
      </c>
      <c r="B462" s="13">
        <f t="shared" ca="1" si="45"/>
        <v>2.6955105045283735E-2</v>
      </c>
      <c r="C462" s="13">
        <f t="shared" ca="1" si="41"/>
        <v>-0.20507735015611275</v>
      </c>
      <c r="D462" s="13">
        <f t="shared" ca="1" si="42"/>
        <v>-9.2903197720838604E-2</v>
      </c>
      <c r="E462" s="13">
        <f t="shared" ca="1" si="43"/>
        <v>-0.26466014435615931</v>
      </c>
      <c r="F462" s="13">
        <f t="shared" ca="1" si="44"/>
        <v>-4.0666341109012752E-2</v>
      </c>
      <c r="G462" s="13">
        <f t="shared" ca="1" si="46"/>
        <v>-0.41293171510871324</v>
      </c>
    </row>
    <row r="463" spans="1:7" x14ac:dyDescent="0.2">
      <c r="A463" s="14">
        <v>366</v>
      </c>
      <c r="B463" s="13">
        <f t="shared" ca="1" si="45"/>
        <v>8.3438515348845943E-2</v>
      </c>
      <c r="C463" s="13">
        <f t="shared" ca="1" si="41"/>
        <v>-0.10113109979165555</v>
      </c>
      <c r="D463" s="13">
        <f t="shared" ca="1" si="42"/>
        <v>-9.1770405471674005E-2</v>
      </c>
      <c r="E463" s="13">
        <f t="shared" ca="1" si="43"/>
        <v>-0.16306656493888128</v>
      </c>
      <c r="F463" s="13">
        <f t="shared" ca="1" si="44"/>
        <v>-1.62779011945859E-2</v>
      </c>
      <c r="G463" s="13">
        <f t="shared" ca="1" si="46"/>
        <v>-0.23383249309473131</v>
      </c>
    </row>
    <row r="464" spans="1:7" x14ac:dyDescent="0.2">
      <c r="A464" s="14">
        <v>367</v>
      </c>
      <c r="B464" s="13">
        <f t="shared" ca="1" si="45"/>
        <v>4.5900173176142561E-2</v>
      </c>
      <c r="C464" s="13">
        <f t="shared" ca="1" si="41"/>
        <v>-4.5117816636347438E-2</v>
      </c>
      <c r="D464" s="13">
        <f t="shared" ca="1" si="42"/>
        <v>-8.8304064355620743E-2</v>
      </c>
      <c r="E464" s="13">
        <f t="shared" ca="1" si="43"/>
        <v>-0.10629808695079677</v>
      </c>
      <c r="F464" s="13">
        <f t="shared" ca="1" si="44"/>
        <v>-3.3704221031564813E-3</v>
      </c>
      <c r="G464" s="13">
        <f t="shared" ca="1" si="46"/>
        <v>-0.13544489654347502</v>
      </c>
    </row>
    <row r="465" spans="1:7" x14ac:dyDescent="0.2">
      <c r="A465" s="14">
        <v>368</v>
      </c>
      <c r="B465" s="13">
        <f t="shared" ca="1" si="45"/>
        <v>-9.5943198565937547E-3</v>
      </c>
      <c r="C465" s="13">
        <f t="shared" ca="1" si="41"/>
        <v>-5.0200354829306446E-2</v>
      </c>
      <c r="D465" s="13">
        <f t="shared" ca="1" si="42"/>
        <v>-8.5259468423012352E-2</v>
      </c>
      <c r="E465" s="13">
        <f t="shared" ca="1" si="43"/>
        <v>-0.10906973106638694</v>
      </c>
      <c r="F465" s="13">
        <f t="shared" ca="1" si="44"/>
        <v>-4.8176346768977561E-3</v>
      </c>
      <c r="G465" s="13">
        <f t="shared" ca="1" si="46"/>
        <v>-0.14216490898761319</v>
      </c>
    </row>
    <row r="466" spans="1:7" x14ac:dyDescent="0.2">
      <c r="A466" s="14">
        <v>369</v>
      </c>
      <c r="B466" s="13">
        <f t="shared" ca="1" si="45"/>
        <v>-0.1552749724198855</v>
      </c>
      <c r="C466" s="13">
        <f t="shared" ca="1" si="41"/>
        <v>-0.20045529176626131</v>
      </c>
      <c r="D466" s="13">
        <f t="shared" ca="1" si="42"/>
        <v>-8.8832522578551468E-2</v>
      </c>
      <c r="E466" s="13">
        <f t="shared" ca="1" si="43"/>
        <v>-0.25729493738160286</v>
      </c>
      <c r="F466" s="13">
        <f t="shared" ca="1" si="44"/>
        <v>-3.9912228798392999E-2</v>
      </c>
      <c r="G466" s="13">
        <f t="shared" ca="1" si="46"/>
        <v>-0.40232592390253835</v>
      </c>
    </row>
    <row r="467" spans="1:7" x14ac:dyDescent="0.2">
      <c r="A467" s="14">
        <v>370</v>
      </c>
      <c r="B467" s="13">
        <f t="shared" ca="1" si="45"/>
        <v>0.15617949046796539</v>
      </c>
      <c r="C467" s="13">
        <f t="shared" ca="1" si="41"/>
        <v>-2.4230272121669783E-2</v>
      </c>
      <c r="D467" s="13">
        <f t="shared" ca="1" si="42"/>
        <v>-8.4643999947036794E-2</v>
      </c>
      <c r="E467" s="13">
        <f t="shared" ca="1" si="43"/>
        <v>-8.3451953840704085E-2</v>
      </c>
      <c r="F467" s="13">
        <f t="shared" ca="1" si="44"/>
        <v>1.2482919471805912E-3</v>
      </c>
      <c r="G467" s="13">
        <f t="shared" ca="1" si="46"/>
        <v>-9.720002473014823E-2</v>
      </c>
    </row>
    <row r="468" spans="1:7" x14ac:dyDescent="0.2">
      <c r="A468" s="14">
        <v>371</v>
      </c>
      <c r="B468" s="13">
        <f t="shared" ca="1" si="45"/>
        <v>-3.9027247884524552E-2</v>
      </c>
      <c r="C468" s="13">
        <f t="shared" ca="1" si="41"/>
        <v>-6.0834492794027362E-2</v>
      </c>
      <c r="D468" s="13">
        <f t="shared" ca="1" si="42"/>
        <v>-8.2270436863616569E-2</v>
      </c>
      <c r="E468" s="13">
        <f t="shared" ca="1" si="43"/>
        <v>-0.11726382609205188</v>
      </c>
      <c r="F468" s="13">
        <f t="shared" ca="1" si="44"/>
        <v>-7.5677996656435013E-3</v>
      </c>
      <c r="G468" s="13">
        <f t="shared" ca="1" si="46"/>
        <v>-0.15844707500675803</v>
      </c>
    </row>
    <row r="469" spans="1:7" x14ac:dyDescent="0.2">
      <c r="A469" s="14">
        <v>372</v>
      </c>
      <c r="B469" s="13">
        <f t="shared" ca="1" si="45"/>
        <v>-7.4345280498782348E-2</v>
      </c>
      <c r="C469" s="13">
        <f t="shared" ca="1" si="41"/>
        <v>-0.12909632401340698</v>
      </c>
      <c r="D469" s="13">
        <f t="shared" ca="1" si="42"/>
        <v>-8.2961589822366746E-2</v>
      </c>
      <c r="E469" s="13">
        <f t="shared" ca="1" si="43"/>
        <v>-0.18394328192248469</v>
      </c>
      <c r="F469" s="13">
        <f t="shared" ca="1" si="44"/>
        <v>-2.3588100053657402E-2</v>
      </c>
      <c r="G469" s="13">
        <f t="shared" ca="1" si="46"/>
        <v>-0.27602743150733056</v>
      </c>
    </row>
    <row r="470" spans="1:7" x14ac:dyDescent="0.2">
      <c r="A470" s="14">
        <v>373</v>
      </c>
      <c r="B470" s="13">
        <f t="shared" ca="1" si="45"/>
        <v>-8.5344924454257079E-2</v>
      </c>
      <c r="C470" s="13">
        <f t="shared" ca="1" si="41"/>
        <v>-0.20153161606632336</v>
      </c>
      <c r="D470" s="13">
        <f t="shared" ca="1" si="42"/>
        <v>-8.6715969623888778E-2</v>
      </c>
      <c r="E470" s="13">
        <f t="shared" ca="1" si="43"/>
        <v>-0.25683934261456787</v>
      </c>
      <c r="F470" s="13">
        <f t="shared" ca="1" si="44"/>
        <v>-4.0339638647790652E-2</v>
      </c>
      <c r="G470" s="13">
        <f t="shared" ca="1" si="46"/>
        <v>-0.40278180215003845</v>
      </c>
    </row>
    <row r="471" spans="1:7" x14ac:dyDescent="0.2">
      <c r="A471" s="14">
        <v>374</v>
      </c>
      <c r="B471" s="13">
        <f t="shared" ca="1" si="45"/>
        <v>1.7891271609207584E-2</v>
      </c>
      <c r="C471" s="13">
        <f t="shared" ca="1" si="41"/>
        <v>-0.16348718285048344</v>
      </c>
      <c r="D471" s="13">
        <f t="shared" ca="1" si="42"/>
        <v>-8.8619220415566996E-2</v>
      </c>
      <c r="E471" s="13">
        <f t="shared" ca="1" si="43"/>
        <v>-0.22129782926640928</v>
      </c>
      <c r="F471" s="13">
        <f t="shared" ca="1" si="44"/>
        <v>-3.1222991437064758E-2</v>
      </c>
      <c r="G471" s="13">
        <f t="shared" ca="1" si="46"/>
        <v>-0.33875451085715302</v>
      </c>
    </row>
    <row r="472" spans="1:7" x14ac:dyDescent="0.2">
      <c r="A472" s="14">
        <v>375</v>
      </c>
      <c r="B472" s="13">
        <f t="shared" ca="1" si="45"/>
        <v>0.10506047419733554</v>
      </c>
      <c r="C472" s="13">
        <f t="shared" ca="1" si="41"/>
        <v>-4.2077990368099574E-2</v>
      </c>
      <c r="D472" s="13">
        <f t="shared" ca="1" si="42"/>
        <v>-8.5208033122658428E-2</v>
      </c>
      <c r="E472" s="13">
        <f t="shared" ca="1" si="43"/>
        <v>-0.10115747064514424</v>
      </c>
      <c r="F472" s="13">
        <f t="shared" ca="1" si="44"/>
        <v>-2.9088740532619197E-3</v>
      </c>
      <c r="G472" s="13">
        <f t="shared" ca="1" si="46"/>
        <v>-0.1281944564173314</v>
      </c>
    </row>
    <row r="473" spans="1:7" x14ac:dyDescent="0.2">
      <c r="A473" s="14">
        <v>376</v>
      </c>
      <c r="B473" s="13">
        <f t="shared" ca="1" si="45"/>
        <v>-1.503991394812465E-2</v>
      </c>
      <c r="C473" s="13">
        <f t="shared" ca="1" si="41"/>
        <v>-5.2910105279414268E-2</v>
      </c>
      <c r="D473" s="13">
        <f t="shared" ca="1" si="42"/>
        <v>-8.2461718460184394E-2</v>
      </c>
      <c r="E473" s="13">
        <f t="shared" ca="1" si="43"/>
        <v>-0.10971546069451989</v>
      </c>
      <c r="F473" s="13">
        <f t="shared" ca="1" si="44"/>
        <v>-5.6857231966718578E-3</v>
      </c>
      <c r="G473" s="13">
        <f t="shared" ca="1" si="46"/>
        <v>-0.14497582291278174</v>
      </c>
    </row>
    <row r="474" spans="1:7" x14ac:dyDescent="0.2">
      <c r="A474" s="14">
        <v>377</v>
      </c>
      <c r="B474" s="13">
        <f t="shared" ca="1" si="45"/>
        <v>0.15837972987058738</v>
      </c>
      <c r="C474" s="13">
        <f t="shared" ca="1" si="41"/>
        <v>0.11076063511911453</v>
      </c>
      <c r="D474" s="13">
        <f t="shared" ca="1" si="42"/>
        <v>-7.2863609423109085E-2</v>
      </c>
      <c r="E474" s="13">
        <f t="shared" ca="1" si="43"/>
        <v>5.5786156145658274E-2</v>
      </c>
      <c r="F474" s="13">
        <f t="shared" ca="1" si="44"/>
        <v>3.2073506908555496E-2</v>
      </c>
      <c r="G474" s="13">
        <f t="shared" ca="1" si="46"/>
        <v>0.14216395836735257</v>
      </c>
    </row>
    <row r="475" spans="1:7" x14ac:dyDescent="0.2">
      <c r="A475" s="14">
        <v>378</v>
      </c>
      <c r="B475" s="13">
        <f t="shared" ca="1" si="45"/>
        <v>0.10658966512885801</v>
      </c>
      <c r="C475" s="13">
        <f t="shared" ca="1" si="41"/>
        <v>0.2062742367360611</v>
      </c>
      <c r="D475" s="13">
        <f t="shared" ca="1" si="42"/>
        <v>-5.9737429907851365E-2</v>
      </c>
      <c r="E475" s="13">
        <f t="shared" ca="1" si="43"/>
        <v>0.15769849712065503</v>
      </c>
      <c r="F475" s="13">
        <f t="shared" ca="1" si="44"/>
        <v>5.3490408718153276E-2</v>
      </c>
      <c r="G475" s="13">
        <f t="shared" ca="1" si="46"/>
        <v>0.31467573227027279</v>
      </c>
    </row>
    <row r="476" spans="1:7" x14ac:dyDescent="0.2">
      <c r="A476" s="14">
        <v>379</v>
      </c>
      <c r="B476" s="13">
        <f t="shared" ca="1" si="45"/>
        <v>-2.3569092328102736E-2</v>
      </c>
      <c r="C476" s="13">
        <f t="shared" ca="1" si="41"/>
        <v>0.16207772073435228</v>
      </c>
      <c r="D476" s="13">
        <f t="shared" ca="1" si="42"/>
        <v>-4.9277425580361994E-2</v>
      </c>
      <c r="E476" s="13">
        <f t="shared" ca="1" si="43"/>
        <v>0.12225276746245137</v>
      </c>
      <c r="F476" s="13">
        <f t="shared" ca="1" si="44"/>
        <v>4.2221725789910236E-2</v>
      </c>
      <c r="G476" s="13">
        <f t="shared" ca="1" si="46"/>
        <v>0.2457156460467646</v>
      </c>
    </row>
    <row r="477" spans="1:7" x14ac:dyDescent="0.2">
      <c r="A477" s="14">
        <v>380</v>
      </c>
      <c r="B477" s="13">
        <f t="shared" ca="1" si="45"/>
        <v>6.6175473933548237E-2</v>
      </c>
      <c r="C477" s="13">
        <f t="shared" ca="1" si="41"/>
        <v>0.21204542259446529</v>
      </c>
      <c r="D477" s="13">
        <f t="shared" ca="1" si="42"/>
        <v>-3.7291731429173552E-2</v>
      </c>
      <c r="E477" s="13">
        <f t="shared" ca="1" si="43"/>
        <v>0.17919380554089065</v>
      </c>
      <c r="F477" s="13">
        <f t="shared" ca="1" si="44"/>
        <v>5.3005325620130606E-2</v>
      </c>
      <c r="G477" s="13">
        <f t="shared" ca="1" si="46"/>
        <v>0.33932860864250725</v>
      </c>
    </row>
    <row r="478" spans="1:7" x14ac:dyDescent="0.2">
      <c r="A478" s="14">
        <v>381</v>
      </c>
      <c r="B478" s="13">
        <f t="shared" ca="1" si="45"/>
        <v>-1.7517109614462768E-2</v>
      </c>
      <c r="C478" s="13">
        <f t="shared" ca="1" si="41"/>
        <v>0.17332377072055602</v>
      </c>
      <c r="D478" s="13">
        <f t="shared" ca="1" si="42"/>
        <v>-2.7670506573332393E-2</v>
      </c>
      <c r="E478" s="13">
        <f t="shared" ca="1" si="43"/>
        <v>0.14846261643444031</v>
      </c>
      <c r="F478" s="13">
        <f t="shared" ca="1" si="44"/>
        <v>4.3095008704358409E-2</v>
      </c>
      <c r="G478" s="13">
        <f t="shared" ca="1" si="46"/>
        <v>0.27921128122374161</v>
      </c>
    </row>
    <row r="479" spans="1:7" x14ac:dyDescent="0.2">
      <c r="A479" s="14">
        <v>382</v>
      </c>
      <c r="B479" s="13">
        <f t="shared" ca="1" si="45"/>
        <v>6.6585197248927766E-2</v>
      </c>
      <c r="C479" s="13">
        <f t="shared" ca="1" si="41"/>
        <v>0.22257659089742821</v>
      </c>
      <c r="D479" s="13">
        <f t="shared" ca="1" si="42"/>
        <v>-1.6504872160211865E-2</v>
      </c>
      <c r="E479" s="13">
        <f t="shared" ca="1" si="43"/>
        <v>0.2041295865152066</v>
      </c>
      <c r="F479" s="13">
        <f t="shared" ca="1" si="44"/>
        <v>5.3777621596541043E-2</v>
      </c>
      <c r="G479" s="13">
        <f t="shared" ca="1" si="46"/>
        <v>0.37105871134324042</v>
      </c>
    </row>
    <row r="480" spans="1:7" x14ac:dyDescent="0.2">
      <c r="A480" s="14">
        <v>383</v>
      </c>
      <c r="B480" s="13">
        <f t="shared" ca="1" si="45"/>
        <v>3.9699415958451459E-2</v>
      </c>
      <c r="C480" s="13">
        <f t="shared" ca="1" si="41"/>
        <v>0.24001834776613684</v>
      </c>
      <c r="D480" s="13">
        <f t="shared" ca="1" si="42"/>
        <v>-5.2488216411102941E-3</v>
      </c>
      <c r="E480" s="13">
        <f t="shared" ca="1" si="43"/>
        <v>0.22901509965932892</v>
      </c>
      <c r="F480" s="13">
        <f t="shared" ca="1" si="44"/>
        <v>5.6960633462133467E-2</v>
      </c>
      <c r="G480" s="13">
        <f t="shared" ca="1" si="46"/>
        <v>0.4083829688180004</v>
      </c>
    </row>
    <row r="481" spans="1:7" x14ac:dyDescent="0.2">
      <c r="A481" s="14">
        <v>384</v>
      </c>
      <c r="B481" s="13">
        <f t="shared" ca="1" si="45"/>
        <v>7.046326214201025E-2</v>
      </c>
      <c r="C481" s="13">
        <f t="shared" ca="1" si="41"/>
        <v>0.28647977513153339</v>
      </c>
      <c r="D481" s="13">
        <f t="shared" ca="1" si="42"/>
        <v>7.3358344006440469E-3</v>
      </c>
      <c r="E481" s="13">
        <f t="shared" ca="1" si="43"/>
        <v>0.28298056070412653</v>
      </c>
      <c r="F481" s="13">
        <f t="shared" ca="1" si="44"/>
        <v>6.686921670409493E-2</v>
      </c>
      <c r="G481" s="13">
        <f t="shared" ca="1" si="46"/>
        <v>0.4963733519581261</v>
      </c>
    </row>
    <row r="482" spans="1:7" x14ac:dyDescent="0.2">
      <c r="A482" s="14">
        <v>385</v>
      </c>
      <c r="B482" s="13">
        <f t="shared" ca="1" si="45"/>
        <v>0.13399128489680537</v>
      </c>
      <c r="C482" s="13">
        <f t="shared" ref="C482:C545" ca="1" si="47">$B$10*C481+B482</f>
        <v>0.39182308251518538</v>
      </c>
      <c r="D482" s="13">
        <f t="shared" ref="D482:D545" ca="1" si="48">$B$45*D481+$B$46*C482</f>
        <v>2.3694044412024384E-2</v>
      </c>
      <c r="E482" s="13">
        <f t="shared" ref="E482:E545" ca="1" si="49">D481*$B$49+C482*$B$50</f>
        <v>0.39671363878228144</v>
      </c>
      <c r="F482" s="13">
        <f t="shared" ref="F482:F545" ca="1" si="50">D481*$B$51+C482*$B$52</f>
        <v>9.0335650616539864E-2</v>
      </c>
      <c r="G482" s="13">
        <f t="shared" ca="1" si="46"/>
        <v>0.68787526415933775</v>
      </c>
    </row>
    <row r="483" spans="1:7" x14ac:dyDescent="0.2">
      <c r="A483" s="14">
        <v>386</v>
      </c>
      <c r="B483" s="13">
        <f t="shared" ref="B483:B546" ca="1" si="51">_xlfn.NORM.INV(RAND(),0,$B$11)</f>
        <v>0.12853225767473409</v>
      </c>
      <c r="C483" s="13">
        <f t="shared" ca="1" si="47"/>
        <v>0.48117303193840094</v>
      </c>
      <c r="D483" s="13">
        <f t="shared" ca="1" si="48"/>
        <v>4.2918452321582222E-2</v>
      </c>
      <c r="E483" s="13">
        <f t="shared" ca="1" si="49"/>
        <v>0.49696906154641718</v>
      </c>
      <c r="F483" s="13">
        <f t="shared" ca="1" si="50"/>
        <v>0.10979980397517912</v>
      </c>
      <c r="G483" s="13">
        <f t="shared" ref="G483:G546" ca="1" si="52">D482*$B$47+C483*$B$48</f>
        <v>0.85381874222059373</v>
      </c>
    </row>
    <row r="484" spans="1:7" x14ac:dyDescent="0.2">
      <c r="A484" s="14">
        <v>387</v>
      </c>
      <c r="B484" s="13">
        <f t="shared" ca="1" si="51"/>
        <v>-7.8214073021791425E-2</v>
      </c>
      <c r="C484" s="13">
        <f t="shared" ca="1" si="47"/>
        <v>0.35484165572276938</v>
      </c>
      <c r="D484" s="13">
        <f t="shared" ca="1" si="48"/>
        <v>5.5598346785184341E-2</v>
      </c>
      <c r="E484" s="13">
        <f t="shared" ca="1" si="49"/>
        <v>0.38345395727049086</v>
      </c>
      <c r="F484" s="13">
        <f t="shared" ca="1" si="50"/>
        <v>7.9004237148146805E-2</v>
      </c>
      <c r="G484" s="13">
        <f t="shared" ca="1" si="52"/>
        <v>0.64538747423190146</v>
      </c>
    </row>
    <row r="485" spans="1:7" x14ac:dyDescent="0.2">
      <c r="A485" s="14">
        <v>388</v>
      </c>
      <c r="B485" s="13">
        <f t="shared" ca="1" si="51"/>
        <v>5.3426424965649762E-2</v>
      </c>
      <c r="C485" s="13">
        <f t="shared" ca="1" si="47"/>
        <v>0.37278391511614223</v>
      </c>
      <c r="D485" s="13">
        <f t="shared" ca="1" si="48"/>
        <v>6.8301006850936458E-2</v>
      </c>
      <c r="E485" s="13">
        <f t="shared" ca="1" si="49"/>
        <v>0.40984947963959845</v>
      </c>
      <c r="F485" s="13">
        <f t="shared" ca="1" si="50"/>
        <v>8.2186262822224063E-2</v>
      </c>
      <c r="G485" s="13">
        <f t="shared" ca="1" si="52"/>
        <v>0.68452116937603247</v>
      </c>
    </row>
    <row r="486" spans="1:7" x14ac:dyDescent="0.2">
      <c r="A486" s="14">
        <v>389</v>
      </c>
      <c r="B486" s="13">
        <f t="shared" ca="1" si="51"/>
        <v>-4.6464151290656397E-2</v>
      </c>
      <c r="C486" s="13">
        <f t="shared" ca="1" si="47"/>
        <v>0.28904137231387161</v>
      </c>
      <c r="D486" s="13">
        <f t="shared" ca="1" si="48"/>
        <v>7.6667841371938397E-2</v>
      </c>
      <c r="E486" s="13">
        <f t="shared" ca="1" si="49"/>
        <v>0.33457537688116257</v>
      </c>
      <c r="F486" s="13">
        <f t="shared" ca="1" si="50"/>
        <v>6.177565384701246E-2</v>
      </c>
      <c r="G486" s="13">
        <f t="shared" ca="1" si="52"/>
        <v>0.54633100604218066</v>
      </c>
    </row>
    <row r="487" spans="1:7" x14ac:dyDescent="0.2">
      <c r="A487" s="14">
        <v>390</v>
      </c>
      <c r="B487" s="13">
        <f t="shared" ca="1" si="51"/>
        <v>-5.2439446888860736E-3</v>
      </c>
      <c r="C487" s="13">
        <f t="shared" ca="1" si="47"/>
        <v>0.25489329039359843</v>
      </c>
      <c r="D487" s="13">
        <f t="shared" ca="1" si="48"/>
        <v>8.3079116216483978E-2</v>
      </c>
      <c r="E487" s="13">
        <f t="shared" ca="1" si="49"/>
        <v>0.30600518464155735</v>
      </c>
      <c r="F487" s="13">
        <f t="shared" ca="1" si="50"/>
        <v>5.320626363855159E-2</v>
      </c>
      <c r="G487" s="13">
        <f t="shared" ca="1" si="52"/>
        <v>0.4919517202268513</v>
      </c>
    </row>
    <row r="488" spans="1:7" x14ac:dyDescent="0.2">
      <c r="A488" s="14">
        <v>391</v>
      </c>
      <c r="B488" s="13">
        <f t="shared" ca="1" si="51"/>
        <v>5.9656706686410134E-2</v>
      </c>
      <c r="C488" s="13">
        <f t="shared" ca="1" si="47"/>
        <v>0.28906066804064873</v>
      </c>
      <c r="D488" s="13">
        <f t="shared" ca="1" si="48"/>
        <v>9.0577250591690972E-2</v>
      </c>
      <c r="E488" s="13">
        <f t="shared" ca="1" si="49"/>
        <v>0.34444674551830473</v>
      </c>
      <c r="F488" s="13">
        <f t="shared" ca="1" si="50"/>
        <v>6.0637289998022405E-2</v>
      </c>
      <c r="G488" s="13">
        <f t="shared" ca="1" si="52"/>
        <v>0.55550485178712705</v>
      </c>
    </row>
    <row r="489" spans="1:7" x14ac:dyDescent="0.2">
      <c r="A489" s="14">
        <v>392</v>
      </c>
      <c r="B489" s="13">
        <f t="shared" ca="1" si="51"/>
        <v>2.2708315842610512E-2</v>
      </c>
      <c r="C489" s="13">
        <f t="shared" ca="1" si="47"/>
        <v>0.28286291707919436</v>
      </c>
      <c r="D489" s="13">
        <f t="shared" ca="1" si="48"/>
        <v>9.7368626197798916E-2</v>
      </c>
      <c r="E489" s="13">
        <f t="shared" ca="1" si="49"/>
        <v>0.34324775080698833</v>
      </c>
      <c r="F489" s="13">
        <f t="shared" ca="1" si="50"/>
        <v>5.8619556049948993E-2</v>
      </c>
      <c r="G489" s="13">
        <f t="shared" ca="1" si="52"/>
        <v>0.54933355814748508</v>
      </c>
    </row>
    <row r="490" spans="1:7" x14ac:dyDescent="0.2">
      <c r="A490" s="14">
        <v>393</v>
      </c>
      <c r="B490" s="13">
        <f t="shared" ca="1" si="51"/>
        <v>-7.7423218611583538E-3</v>
      </c>
      <c r="C490" s="13">
        <f t="shared" ca="1" si="47"/>
        <v>0.24683430351011659</v>
      </c>
      <c r="D490" s="13">
        <f t="shared" ca="1" si="48"/>
        <v>0.10221655846878847</v>
      </c>
      <c r="E490" s="13">
        <f t="shared" ca="1" si="49"/>
        <v>0.31174672097531586</v>
      </c>
      <c r="F490" s="13">
        <f t="shared" ca="1" si="50"/>
        <v>4.9735717988383929E-2</v>
      </c>
      <c r="G490" s="13">
        <f t="shared" ca="1" si="52"/>
        <v>0.4907002174816058</v>
      </c>
    </row>
    <row r="491" spans="1:7" x14ac:dyDescent="0.2">
      <c r="A491" s="14">
        <v>394</v>
      </c>
      <c r="B491" s="13">
        <f t="shared" ca="1" si="51"/>
        <v>1.489752390441214E-2</v>
      </c>
      <c r="C491" s="13">
        <f t="shared" ca="1" si="47"/>
        <v>0.2370483970635171</v>
      </c>
      <c r="D491" s="13">
        <f t="shared" ca="1" si="48"/>
        <v>0.10635991231343059</v>
      </c>
      <c r="E491" s="13">
        <f t="shared" ca="1" si="49"/>
        <v>0.30519276937604273</v>
      </c>
      <c r="F491" s="13">
        <f t="shared" ca="1" si="50"/>
        <v>4.7090480930482986E-2</v>
      </c>
      <c r="G491" s="13">
        <f t="shared" ca="1" si="52"/>
        <v>0.47663205518069651</v>
      </c>
    </row>
    <row r="492" spans="1:7" x14ac:dyDescent="0.2">
      <c r="A492" s="14">
        <v>395</v>
      </c>
      <c r="B492" s="13">
        <f t="shared" ca="1" si="51"/>
        <v>3.5551886391362288E-2</v>
      </c>
      <c r="C492" s="13">
        <f t="shared" ca="1" si="47"/>
        <v>0.24889544374852768</v>
      </c>
      <c r="D492" s="13">
        <f t="shared" ca="1" si="48"/>
        <v>0.11076712867039848</v>
      </c>
      <c r="E492" s="13">
        <f t="shared" ca="1" si="49"/>
        <v>0.3198020519574814</v>
      </c>
      <c r="F492" s="13">
        <f t="shared" ca="1" si="50"/>
        <v>4.9518576397419786E-2</v>
      </c>
      <c r="G492" s="13">
        <f t="shared" ca="1" si="52"/>
        <v>0.49985590879414687</v>
      </c>
    </row>
    <row r="493" spans="1:7" x14ac:dyDescent="0.2">
      <c r="A493" s="14">
        <v>396</v>
      </c>
      <c r="B493" s="13">
        <f t="shared" ca="1" si="51"/>
        <v>-6.8762839294170264E-2</v>
      </c>
      <c r="C493" s="13">
        <f t="shared" ca="1" si="47"/>
        <v>0.15524306007950464</v>
      </c>
      <c r="D493" s="13">
        <f t="shared" ca="1" si="48"/>
        <v>0.11090197153998672</v>
      </c>
      <c r="E493" s="13">
        <f t="shared" ca="1" si="49"/>
        <v>0.22908781252643695</v>
      </c>
      <c r="F493" s="13">
        <f t="shared" ca="1" si="50"/>
        <v>2.7450398654600923E-2</v>
      </c>
      <c r="G493" s="13">
        <f t="shared" ca="1" si="52"/>
        <v>0.33925232313405185</v>
      </c>
    </row>
    <row r="494" spans="1:7" x14ac:dyDescent="0.2">
      <c r="A494" s="14">
        <v>397</v>
      </c>
      <c r="B494" s="13">
        <f t="shared" ca="1" si="51"/>
        <v>-7.1144818206717336E-2</v>
      </c>
      <c r="C494" s="13">
        <f t="shared" ca="1" si="47"/>
        <v>6.8573935864836844E-2</v>
      </c>
      <c r="D494" s="13">
        <f t="shared" ca="1" si="48"/>
        <v>0.10731505911222766</v>
      </c>
      <c r="E494" s="13">
        <f t="shared" ca="1" si="49"/>
        <v>0.14250858355816132</v>
      </c>
      <c r="F494" s="13">
        <f t="shared" ca="1" si="50"/>
        <v>7.3327339882165079E-3</v>
      </c>
      <c r="G494" s="13">
        <f t="shared" ca="1" si="52"/>
        <v>0.18818507375073762</v>
      </c>
    </row>
    <row r="495" spans="1:7" x14ac:dyDescent="0.2">
      <c r="A495" s="14">
        <v>398</v>
      </c>
      <c r="B495" s="13">
        <f t="shared" ca="1" si="51"/>
        <v>-0.19211838851897967</v>
      </c>
      <c r="C495" s="13">
        <f t="shared" ca="1" si="47"/>
        <v>-0.13040184624062651</v>
      </c>
      <c r="D495" s="13">
        <f t="shared" ca="1" si="48"/>
        <v>9.5412970986760784E-2</v>
      </c>
      <c r="E495" s="13">
        <f t="shared" ca="1" si="49"/>
        <v>-5.8858473499141403E-2</v>
      </c>
      <c r="F495" s="13">
        <f t="shared" ca="1" si="50"/>
        <v>-3.8552259565837618E-2</v>
      </c>
      <c r="G495" s="13">
        <f t="shared" ca="1" si="52"/>
        <v>-0.1610464825488904</v>
      </c>
    </row>
    <row r="496" spans="1:7" x14ac:dyDescent="0.2">
      <c r="A496" s="14">
        <v>399</v>
      </c>
      <c r="B496" s="13">
        <f t="shared" ca="1" si="51"/>
        <v>-1.9449676264780471E-2</v>
      </c>
      <c r="C496" s="13">
        <f t="shared" ca="1" si="47"/>
        <v>-0.13681133788134434</v>
      </c>
      <c r="D496" s="13">
        <f t="shared" ca="1" si="48"/>
        <v>8.3936537689455068E-2</v>
      </c>
      <c r="E496" s="13">
        <f t="shared" ca="1" si="49"/>
        <v>-7.3202690556837147E-2</v>
      </c>
      <c r="F496" s="13">
        <f t="shared" ca="1" si="50"/>
        <v>-3.9118833478114713E-2</v>
      </c>
      <c r="G496" s="13">
        <f t="shared" ca="1" si="52"/>
        <v>-0.17958600140739178</v>
      </c>
    </row>
    <row r="497" spans="1:7" x14ac:dyDescent="0.2">
      <c r="A497" s="14">
        <v>400</v>
      </c>
      <c r="B497" s="13">
        <f t="shared" ca="1" si="51"/>
        <v>2.2776982864387462E-2</v>
      </c>
      <c r="C497" s="13">
        <f t="shared" ca="1" si="47"/>
        <v>-0.10035322122882244</v>
      </c>
      <c r="D497" s="13">
        <f t="shared" ca="1" si="48"/>
        <v>7.4697615591407723E-2</v>
      </c>
      <c r="E497" s="13">
        <f t="shared" ca="1" si="49"/>
        <v>-4.4395529435852399E-2</v>
      </c>
      <c r="F497" s="13">
        <f t="shared" ca="1" si="50"/>
        <v>-2.9773039573071331E-2</v>
      </c>
      <c r="G497" s="13">
        <f t="shared" ca="1" si="52"/>
        <v>-0.12310129594335595</v>
      </c>
    </row>
    <row r="498" spans="1:7" x14ac:dyDescent="0.2">
      <c r="A498" s="14">
        <v>401</v>
      </c>
      <c r="B498" s="13">
        <f t="shared" ca="1" si="51"/>
        <v>4.0570267551499846E-2</v>
      </c>
      <c r="C498" s="13">
        <f t="shared" ca="1" si="47"/>
        <v>-4.9747631554440348E-2</v>
      </c>
      <c r="D498" s="13">
        <f t="shared" ca="1" si="48"/>
        <v>6.8170779374610663E-2</v>
      </c>
      <c r="E498" s="13">
        <f t="shared" ca="1" si="49"/>
        <v>5.0778839831462641E-5</v>
      </c>
      <c r="F498" s="13">
        <f t="shared" ca="1" si="50"/>
        <v>-1.7318066126365692E-2</v>
      </c>
      <c r="G498" s="13">
        <f t="shared" ca="1" si="52"/>
        <v>-4.0559556481212969E-2</v>
      </c>
    </row>
    <row r="499" spans="1:7" x14ac:dyDescent="0.2">
      <c r="A499" s="14">
        <v>402</v>
      </c>
      <c r="B499" s="13">
        <f t="shared" ca="1" si="51"/>
        <v>5.5579369975074719E-2</v>
      </c>
      <c r="C499" s="13">
        <f t="shared" ca="1" si="47"/>
        <v>1.0806501576078403E-2</v>
      </c>
      <c r="D499" s="13">
        <f t="shared" ca="1" si="48"/>
        <v>6.4622753770347055E-2</v>
      </c>
      <c r="E499" s="13">
        <f t="shared" ca="1" si="49"/>
        <v>5.6253687825818841E-2</v>
      </c>
      <c r="F499" s="13">
        <f t="shared" ca="1" si="50"/>
        <v>-2.7647652393197023E-3</v>
      </c>
      <c r="G499" s="13">
        <f t="shared" ca="1" si="52"/>
        <v>6.1009820825033617E-2</v>
      </c>
    </row>
    <row r="500" spans="1:7" x14ac:dyDescent="0.2">
      <c r="A500" s="14">
        <v>403</v>
      </c>
      <c r="B500" s="13">
        <f t="shared" ca="1" si="51"/>
        <v>1.891884482810746E-3</v>
      </c>
      <c r="C500" s="13">
        <f t="shared" ca="1" si="47"/>
        <v>1.1617735901281309E-2</v>
      </c>
      <c r="D500" s="13">
        <f t="shared" ca="1" si="48"/>
        <v>6.1318251769357977E-2</v>
      </c>
      <c r="E500" s="13">
        <f t="shared" ca="1" si="49"/>
        <v>5.4699571748179347E-2</v>
      </c>
      <c r="F500" s="13">
        <f t="shared" ca="1" si="50"/>
        <v>-2.3021782291429089E-3</v>
      </c>
      <c r="G500" s="13">
        <f t="shared" ca="1" si="52"/>
        <v>6.0230172795158368E-2</v>
      </c>
    </row>
    <row r="501" spans="1:7" x14ac:dyDescent="0.2">
      <c r="A501" s="14">
        <v>404</v>
      </c>
      <c r="B501" s="13">
        <f t="shared" ca="1" si="51"/>
        <v>-7.2815690525764185E-2</v>
      </c>
      <c r="C501" s="13">
        <f t="shared" ca="1" si="47"/>
        <v>-6.2359728214611006E-2</v>
      </c>
      <c r="D501" s="13">
        <f t="shared" ca="1" si="48"/>
        <v>5.5038206430568649E-2</v>
      </c>
      <c r="E501" s="13">
        <f t="shared" ca="1" si="49"/>
        <v>-2.1480893701705688E-2</v>
      </c>
      <c r="F501" s="13">
        <f t="shared" ca="1" si="50"/>
        <v>-1.9209401749286769E-2</v>
      </c>
      <c r="G501" s="13">
        <f t="shared" ca="1" si="52"/>
        <v>-7.083008513335956E-2</v>
      </c>
    </row>
    <row r="502" spans="1:7" x14ac:dyDescent="0.2">
      <c r="A502" s="14">
        <v>405</v>
      </c>
      <c r="B502" s="13">
        <f t="shared" ca="1" si="51"/>
        <v>7.1484588117966735E-2</v>
      </c>
      <c r="C502" s="13">
        <f t="shared" ca="1" si="47"/>
        <v>1.5360832724816829E-2</v>
      </c>
      <c r="D502" s="13">
        <f t="shared" ca="1" si="48"/>
        <v>5.2458042013935911E-2</v>
      </c>
      <c r="E502" s="13">
        <f t="shared" ca="1" si="49"/>
        <v>5.2052970345195924E-2</v>
      </c>
      <c r="F502" s="13">
        <f t="shared" ca="1" si="50"/>
        <v>-6.9257477180647122E-4</v>
      </c>
      <c r="G502" s="13">
        <f t="shared" ca="1" si="52"/>
        <v>6.0830121196171885E-2</v>
      </c>
    </row>
    <row r="503" spans="1:7" x14ac:dyDescent="0.2">
      <c r="A503" s="14">
        <v>406</v>
      </c>
      <c r="B503" s="13">
        <f t="shared" ca="1" si="51"/>
        <v>2.9474326296022431E-2</v>
      </c>
      <c r="C503" s="13">
        <f t="shared" ca="1" si="47"/>
        <v>4.3299075748357577E-2</v>
      </c>
      <c r="D503" s="13">
        <f t="shared" ca="1" si="48"/>
        <v>5.1226861121400416E-2</v>
      </c>
      <c r="E503" s="13">
        <f t="shared" ca="1" si="49"/>
        <v>7.8271103757648175E-2</v>
      </c>
      <c r="F503" s="13">
        <f t="shared" ca="1" si="50"/>
        <v>5.9886303245412463E-3</v>
      </c>
      <c r="G503" s="13">
        <f t="shared" ca="1" si="52"/>
        <v>0.10795849911395583</v>
      </c>
    </row>
    <row r="504" spans="1:7" x14ac:dyDescent="0.2">
      <c r="A504" s="14">
        <v>407</v>
      </c>
      <c r="B504" s="13">
        <f t="shared" ca="1" si="51"/>
        <v>-2.3131696287912937E-2</v>
      </c>
      <c r="C504" s="13">
        <f t="shared" ca="1" si="47"/>
        <v>1.5837471885608884E-2</v>
      </c>
      <c r="D504" s="13">
        <f t="shared" ca="1" si="48"/>
        <v>4.8891376143769358E-2</v>
      </c>
      <c r="E504" s="13">
        <f t="shared" ca="1" si="49"/>
        <v>4.9988712633209156E-2</v>
      </c>
      <c r="F504" s="13">
        <f t="shared" ca="1" si="50"/>
        <v>-2.872504492603717E-4</v>
      </c>
      <c r="G504" s="13">
        <f t="shared" ca="1" si="52"/>
        <v>5.9304078320221359E-2</v>
      </c>
    </row>
    <row r="505" spans="1:7" x14ac:dyDescent="0.2">
      <c r="A505" s="14">
        <v>408</v>
      </c>
      <c r="B505" s="13">
        <f t="shared" ca="1" si="51"/>
        <v>0.11455944069217272</v>
      </c>
      <c r="C505" s="13">
        <f t="shared" ca="1" si="47"/>
        <v>0.12881316538922072</v>
      </c>
      <c r="D505" s="13">
        <f t="shared" ca="1" si="48"/>
        <v>5.1534381182775903E-2</v>
      </c>
      <c r="E505" s="13">
        <f t="shared" ca="1" si="49"/>
        <v>0.16140741615173362</v>
      </c>
      <c r="F505" s="13">
        <f t="shared" ca="1" si="50"/>
        <v>2.6103721281847708E-2</v>
      </c>
      <c r="G505" s="13">
        <f t="shared" ca="1" si="52"/>
        <v>0.25488880518082324</v>
      </c>
    </row>
    <row r="506" spans="1:7" x14ac:dyDescent="0.2">
      <c r="A506" s="14">
        <v>409</v>
      </c>
      <c r="B506" s="13">
        <f t="shared" ca="1" si="51"/>
        <v>-3.3368797004287638E-2</v>
      </c>
      <c r="C506" s="13">
        <f t="shared" ca="1" si="47"/>
        <v>8.256305184601101E-2</v>
      </c>
      <c r="D506" s="13">
        <f t="shared" ca="1" si="48"/>
        <v>5.2040031154218437E-2</v>
      </c>
      <c r="E506" s="13">
        <f t="shared" ca="1" si="49"/>
        <v>0.11691930596786161</v>
      </c>
      <c r="F506" s="13">
        <f t="shared" ca="1" si="50"/>
        <v>1.5169302550139882E-2</v>
      </c>
      <c r="G506" s="13">
        <f t="shared" ca="1" si="52"/>
        <v>0.17586345585190288</v>
      </c>
    </row>
    <row r="507" spans="1:7" x14ac:dyDescent="0.2">
      <c r="A507" s="14">
        <v>410</v>
      </c>
      <c r="B507" s="13">
        <f t="shared" ca="1" si="51"/>
        <v>-6.1108391373292943E-2</v>
      </c>
      <c r="C507" s="13">
        <f t="shared" ca="1" si="47"/>
        <v>1.3198355288116963E-2</v>
      </c>
      <c r="D507" s="13">
        <f t="shared" ca="1" si="48"/>
        <v>4.9543612537809277E-2</v>
      </c>
      <c r="E507" s="13">
        <f t="shared" ca="1" si="49"/>
        <v>4.7891709390929252E-2</v>
      </c>
      <c r="F507" s="13">
        <f t="shared" ca="1" si="50"/>
        <v>-9.6241064908309058E-4</v>
      </c>
      <c r="G507" s="13">
        <f t="shared" ca="1" si="52"/>
        <v>5.5204410218972863E-2</v>
      </c>
    </row>
    <row r="508" spans="1:7" x14ac:dyDescent="0.2">
      <c r="A508" s="14">
        <v>411</v>
      </c>
      <c r="B508" s="13">
        <f t="shared" ca="1" si="51"/>
        <v>3.3932147925170429E-2</v>
      </c>
      <c r="C508" s="13">
        <f t="shared" ca="1" si="47"/>
        <v>4.5810667684475698E-2</v>
      </c>
      <c r="D508" s="13">
        <f t="shared" ca="1" si="48"/>
        <v>4.8591536471550921E-2</v>
      </c>
      <c r="E508" s="13">
        <f t="shared" ca="1" si="49"/>
        <v>7.8839742709681887E-2</v>
      </c>
      <c r="F508" s="13">
        <f t="shared" ca="1" si="50"/>
        <v>6.7967021998744442E-3</v>
      </c>
      <c r="G508" s="13">
        <f t="shared" ca="1" si="52"/>
        <v>0.11053614515319346</v>
      </c>
    </row>
    <row r="509" spans="1:7" x14ac:dyDescent="0.2">
      <c r="A509" s="14">
        <v>412</v>
      </c>
      <c r="B509" s="13">
        <f t="shared" ca="1" si="51"/>
        <v>-0.12456979837593309</v>
      </c>
      <c r="C509" s="13">
        <f t="shared" ca="1" si="47"/>
        <v>-8.3340197459904952E-2</v>
      </c>
      <c r="D509" s="13">
        <f t="shared" ca="1" si="48"/>
        <v>4.216129139344732E-2</v>
      </c>
      <c r="E509" s="13">
        <f t="shared" ca="1" si="49"/>
        <v>-5.0945839812204338E-2</v>
      </c>
      <c r="F509" s="13">
        <f t="shared" ca="1" si="50"/>
        <v>-2.309267129783122E-2</v>
      </c>
      <c r="G509" s="13">
        <f t="shared" ca="1" si="52"/>
        <v>-0.11529136609359443</v>
      </c>
    </row>
    <row r="510" spans="1:7" x14ac:dyDescent="0.2">
      <c r="A510" s="14">
        <v>413</v>
      </c>
      <c r="B510" s="13">
        <f t="shared" ca="1" si="51"/>
        <v>7.6061327743574325E-2</v>
      </c>
      <c r="C510" s="13">
        <f t="shared" ca="1" si="47"/>
        <v>1.0551500296598626E-3</v>
      </c>
      <c r="D510" s="13">
        <f t="shared" ca="1" si="48"/>
        <v>3.9725783220052518E-2</v>
      </c>
      <c r="E510" s="13">
        <f t="shared" ca="1" si="49"/>
        <v>2.9162677625291407E-2</v>
      </c>
      <c r="F510" s="13">
        <f t="shared" ca="1" si="50"/>
        <v>-3.0156783942121715E-3</v>
      </c>
      <c r="G510" s="13">
        <f t="shared" ca="1" si="52"/>
        <v>2.7916746740297291E-2</v>
      </c>
    </row>
    <row r="511" spans="1:7" x14ac:dyDescent="0.2">
      <c r="A511" s="14">
        <v>414</v>
      </c>
      <c r="B511" s="13">
        <f t="shared" ca="1" si="51"/>
        <v>-0.10303474821867037</v>
      </c>
      <c r="C511" s="13">
        <f t="shared" ca="1" si="47"/>
        <v>-0.1020851131919765</v>
      </c>
      <c r="D511" s="13">
        <f t="shared" ca="1" si="48"/>
        <v>3.3013958571463838E-2</v>
      </c>
      <c r="E511" s="13">
        <f t="shared" ca="1" si="49"/>
        <v>-7.5601257711941483E-2</v>
      </c>
      <c r="F511" s="13">
        <f t="shared" ca="1" si="50"/>
        <v>-2.6755873496222604E-2</v>
      </c>
      <c r="G511" s="13">
        <f t="shared" ca="1" si="52"/>
        <v>-0.15346586192487049</v>
      </c>
    </row>
    <row r="512" spans="1:7" x14ac:dyDescent="0.2">
      <c r="A512" s="14">
        <v>415</v>
      </c>
      <c r="B512" s="13">
        <f t="shared" ca="1" si="51"/>
        <v>4.5680315339800541E-2</v>
      </c>
      <c r="C512" s="13">
        <f t="shared" ca="1" si="47"/>
        <v>-4.619628653297831E-2</v>
      </c>
      <c r="D512" s="13">
        <f t="shared" ca="1" si="48"/>
        <v>2.909191800480147E-2</v>
      </c>
      <c r="E512" s="13">
        <f t="shared" ca="1" si="49"/>
        <v>-2.4186980818669088E-2</v>
      </c>
      <c r="F512" s="13">
        <f t="shared" ca="1" si="50"/>
        <v>-1.3270617938510837E-2</v>
      </c>
      <c r="G512" s="13">
        <f t="shared" ca="1" si="52"/>
        <v>-6.0147177277399856E-2</v>
      </c>
    </row>
    <row r="513" spans="1:7" x14ac:dyDescent="0.2">
      <c r="A513" s="14">
        <v>416</v>
      </c>
      <c r="B513" s="13">
        <f t="shared" ca="1" si="51"/>
        <v>-5.4043947849461167E-3</v>
      </c>
      <c r="C513" s="13">
        <f t="shared" ca="1" si="47"/>
        <v>-4.6981052664626592E-2</v>
      </c>
      <c r="D513" s="13">
        <f t="shared" ca="1" si="48"/>
        <v>2.5367018124257134E-2</v>
      </c>
      <c r="E513" s="13">
        <f t="shared" ca="1" si="49"/>
        <v>-2.7586440661425612E-2</v>
      </c>
      <c r="F513" s="13">
        <f t="shared" ca="1" si="50"/>
        <v>-1.3149379210564681E-2</v>
      </c>
      <c r="G513" s="13">
        <f t="shared" ca="1" si="52"/>
        <v>-6.394157108363091E-2</v>
      </c>
    </row>
    <row r="514" spans="1:7" x14ac:dyDescent="0.2">
      <c r="A514" s="14">
        <v>417</v>
      </c>
      <c r="B514" s="13">
        <f t="shared" ca="1" si="51"/>
        <v>5.3927252815298379E-2</v>
      </c>
      <c r="C514" s="13">
        <f t="shared" ca="1" si="47"/>
        <v>1.1644305417134446E-2</v>
      </c>
      <c r="D514" s="13">
        <f t="shared" ca="1" si="48"/>
        <v>2.4373417032409063E-2</v>
      </c>
      <c r="E514" s="13">
        <f t="shared" ca="1" si="49"/>
        <v>2.8555650833305867E-2</v>
      </c>
      <c r="F514" s="13">
        <f t="shared" ca="1" si="50"/>
        <v>7.3976278849930636E-4</v>
      </c>
      <c r="G514" s="13">
        <f t="shared" ca="1" si="52"/>
        <v>3.5997014293531693E-2</v>
      </c>
    </row>
    <row r="515" spans="1:7" x14ac:dyDescent="0.2">
      <c r="A515" s="14">
        <v>418</v>
      </c>
      <c r="B515" s="13">
        <f t="shared" ca="1" si="51"/>
        <v>7.3768163308127355E-2</v>
      </c>
      <c r="C515" s="13">
        <f t="shared" ca="1" si="47"/>
        <v>8.4248038183548354E-2</v>
      </c>
      <c r="D515" s="13">
        <f t="shared" ca="1" si="48"/>
        <v>2.6549389556739984E-2</v>
      </c>
      <c r="E515" s="13">
        <f t="shared" ca="1" si="49"/>
        <v>0.10049698287182106</v>
      </c>
      <c r="F515" s="13">
        <f t="shared" ca="1" si="50"/>
        <v>1.7660667274743583E-2</v>
      </c>
      <c r="G515" s="13">
        <f t="shared" ca="1" si="52"/>
        <v>0.16200313216042322</v>
      </c>
    </row>
    <row r="516" spans="1:7" x14ac:dyDescent="0.2">
      <c r="A516" s="14">
        <v>419</v>
      </c>
      <c r="B516" s="13">
        <f t="shared" ca="1" si="51"/>
        <v>9.1355945962176902E-2</v>
      </c>
      <c r="C516" s="13">
        <f t="shared" ca="1" si="47"/>
        <v>0.16717918032737042</v>
      </c>
      <c r="D516" s="13">
        <f t="shared" ca="1" si="48"/>
        <v>3.2150976996097314E-2</v>
      </c>
      <c r="E516" s="13">
        <f t="shared" ca="1" si="49"/>
        <v>0.18487877336519706</v>
      </c>
      <c r="F516" s="13">
        <f t="shared" ca="1" si="50"/>
        <v>3.6732417043562039E-2</v>
      </c>
      <c r="G516" s="13">
        <f t="shared" ca="1" si="52"/>
        <v>0.30798058281422414</v>
      </c>
    </row>
    <row r="517" spans="1:7" x14ac:dyDescent="0.2">
      <c r="A517" s="14">
        <v>420</v>
      </c>
      <c r="B517" s="13">
        <f t="shared" ca="1" si="51"/>
        <v>6.0955179573024293E-2</v>
      </c>
      <c r="C517" s="13">
        <f t="shared" ca="1" si="47"/>
        <v>0.21141644186765768</v>
      </c>
      <c r="D517" s="13">
        <f t="shared" ca="1" si="48"/>
        <v>3.9318565298712201E-2</v>
      </c>
      <c r="E517" s="13">
        <f t="shared" ca="1" si="49"/>
        <v>0.23285042653172255</v>
      </c>
      <c r="F517" s="13">
        <f t="shared" ca="1" si="50"/>
        <v>4.6562272292265047E-2</v>
      </c>
      <c r="G517" s="13">
        <f t="shared" ca="1" si="52"/>
        <v>0.38859476860438447</v>
      </c>
    </row>
    <row r="518" spans="1:7" x14ac:dyDescent="0.2">
      <c r="A518" s="14">
        <v>421</v>
      </c>
      <c r="B518" s="13">
        <f t="shared" ca="1" si="51"/>
        <v>4.4248396233928747E-2</v>
      </c>
      <c r="C518" s="13">
        <f t="shared" ca="1" si="47"/>
        <v>0.23452319391482068</v>
      </c>
      <c r="D518" s="13">
        <f t="shared" ca="1" si="48"/>
        <v>4.7054558415145664E-2</v>
      </c>
      <c r="E518" s="13">
        <f t="shared" ca="1" si="49"/>
        <v>0.26073557078062881</v>
      </c>
      <c r="F518" s="13">
        <f t="shared" ca="1" si="50"/>
        <v>5.1368745271804649E-2</v>
      </c>
      <c r="G518" s="13">
        <f t="shared" ca="1" si="52"/>
        <v>0.43332598432239872</v>
      </c>
    </row>
    <row r="519" spans="1:7" x14ac:dyDescent="0.2">
      <c r="A519" s="14">
        <v>422</v>
      </c>
      <c r="B519" s="13">
        <f t="shared" ca="1" si="51"/>
        <v>1.47690201164269E-2</v>
      </c>
      <c r="C519" s="13">
        <f t="shared" ca="1" si="47"/>
        <v>0.2258398946397655</v>
      </c>
      <c r="D519" s="13">
        <f t="shared" ca="1" si="48"/>
        <v>5.3963290267572191E-2</v>
      </c>
      <c r="E519" s="13">
        <f t="shared" ca="1" si="49"/>
        <v>0.25720960024986261</v>
      </c>
      <c r="F519" s="13">
        <f t="shared" ca="1" si="50"/>
        <v>4.8755969705654323E-2</v>
      </c>
      <c r="G519" s="13">
        <f t="shared" ca="1" si="52"/>
        <v>0.42296701768878792</v>
      </c>
    </row>
    <row r="520" spans="1:7" x14ac:dyDescent="0.2">
      <c r="A520" s="14">
        <v>423</v>
      </c>
      <c r="B520" s="13">
        <f t="shared" ca="1" si="51"/>
        <v>-1.3263125028834429E-2</v>
      </c>
      <c r="C520" s="13">
        <f t="shared" ca="1" si="47"/>
        <v>0.18999278014695453</v>
      </c>
      <c r="D520" s="13">
        <f t="shared" ca="1" si="48"/>
        <v>5.8929451016873219E-2</v>
      </c>
      <c r="E520" s="13">
        <f t="shared" ca="1" si="49"/>
        <v>0.22596830699200265</v>
      </c>
      <c r="F520" s="13">
        <f t="shared" ca="1" si="50"/>
        <v>3.9905163880067866E-2</v>
      </c>
      <c r="G520" s="13">
        <f t="shared" ca="1" si="52"/>
        <v>0.36472279508589778</v>
      </c>
    </row>
    <row r="521" spans="1:7" x14ac:dyDescent="0.2">
      <c r="A521" s="14">
        <v>424</v>
      </c>
      <c r="B521" s="13">
        <f t="shared" ca="1" si="51"/>
        <v>5.5111473272879435E-2</v>
      </c>
      <c r="C521" s="13">
        <f t="shared" ca="1" si="47"/>
        <v>0.22610497540513852</v>
      </c>
      <c r="D521" s="13">
        <f t="shared" ca="1" si="48"/>
        <v>6.5150836691593744E-2</v>
      </c>
      <c r="E521" s="13">
        <f t="shared" ca="1" si="49"/>
        <v>0.26539127608305402</v>
      </c>
      <c r="F521" s="13">
        <f t="shared" ca="1" si="50"/>
        <v>4.7899143415353937E-2</v>
      </c>
      <c r="G521" s="13">
        <f t="shared" ca="1" si="52"/>
        <v>0.43077388519123461</v>
      </c>
    </row>
    <row r="522" spans="1:7" x14ac:dyDescent="0.2">
      <c r="A522" s="14">
        <v>425</v>
      </c>
      <c r="B522" s="13">
        <f t="shared" ca="1" si="51"/>
        <v>4.8251564320283637E-2</v>
      </c>
      <c r="C522" s="13">
        <f t="shared" ca="1" si="47"/>
        <v>0.25174604218490831</v>
      </c>
      <c r="D522" s="13">
        <f t="shared" ca="1" si="48"/>
        <v>7.2104897484428387E-2</v>
      </c>
      <c r="E522" s="13">
        <f t="shared" ca="1" si="49"/>
        <v>0.29517993331263748</v>
      </c>
      <c r="F522" s="13">
        <f t="shared" ca="1" si="50"/>
        <v>5.3366750416082138E-2</v>
      </c>
      <c r="G522" s="13">
        <f t="shared" ca="1" si="52"/>
        <v>0.47933971486446009</v>
      </c>
    </row>
    <row r="523" spans="1:7" x14ac:dyDescent="0.2">
      <c r="A523" s="14">
        <v>426</v>
      </c>
      <c r="B523" s="13">
        <f t="shared" ca="1" si="51"/>
        <v>-1.0936788564194382E-2</v>
      </c>
      <c r="C523" s="13">
        <f t="shared" ca="1" si="47"/>
        <v>0.2156346494022231</v>
      </c>
      <c r="D523" s="13">
        <f t="shared" ca="1" si="48"/>
        <v>7.7102395596228293E-2</v>
      </c>
      <c r="E523" s="13">
        <f t="shared" ca="1" si="49"/>
        <v>0.26370458105850869</v>
      </c>
      <c r="F523" s="13">
        <f t="shared" ca="1" si="50"/>
        <v>4.4451126589186624E-2</v>
      </c>
      <c r="G523" s="13">
        <f t="shared" ca="1" si="52"/>
        <v>0.4206626275950352</v>
      </c>
    </row>
    <row r="524" spans="1:7" x14ac:dyDescent="0.2">
      <c r="A524" s="14">
        <v>427</v>
      </c>
      <c r="B524" s="13">
        <f t="shared" ca="1" si="51"/>
        <v>-8.8857234427839438E-2</v>
      </c>
      <c r="C524" s="13">
        <f t="shared" ca="1" si="47"/>
        <v>0.10521395003416137</v>
      </c>
      <c r="D524" s="13">
        <f t="shared" ca="1" si="48"/>
        <v>7.7074256849380809E-2</v>
      </c>
      <c r="E524" s="13">
        <f t="shared" ca="1" si="49"/>
        <v>0.15661554709831355</v>
      </c>
      <c r="F524" s="13">
        <f t="shared" ca="1" si="50"/>
        <v>1.844705114848378E-2</v>
      </c>
      <c r="G524" s="13">
        <f t="shared" ca="1" si="52"/>
        <v>0.23118024468924397</v>
      </c>
    </row>
    <row r="525" spans="1:7" x14ac:dyDescent="0.2">
      <c r="A525" s="14">
        <v>428</v>
      </c>
      <c r="B525" s="13">
        <f t="shared" ca="1" si="51"/>
        <v>6.504664786009573E-2</v>
      </c>
      <c r="C525" s="13">
        <f t="shared" ca="1" si="47"/>
        <v>0.15973920289084098</v>
      </c>
      <c r="D525" s="13">
        <f t="shared" ca="1" si="48"/>
        <v>7.9384211870438912E-2</v>
      </c>
      <c r="E525" s="13">
        <f t="shared" ca="1" si="49"/>
        <v>0.21112204079042818</v>
      </c>
      <c r="F525" s="13">
        <f t="shared" ca="1" si="50"/>
        <v>3.1099085874322988E-2</v>
      </c>
      <c r="G525" s="13">
        <f t="shared" ca="1" si="52"/>
        <v>0.326254691020326</v>
      </c>
    </row>
    <row r="526" spans="1:7" x14ac:dyDescent="0.2">
      <c r="A526" s="14">
        <v>429</v>
      </c>
      <c r="B526" s="13">
        <f t="shared" ca="1" si="51"/>
        <v>5.4494801292744269E-2</v>
      </c>
      <c r="C526" s="13">
        <f t="shared" ca="1" si="47"/>
        <v>0.19826008389450117</v>
      </c>
      <c r="D526" s="13">
        <f t="shared" ca="1" si="48"/>
        <v>8.3208893465668454E-2</v>
      </c>
      <c r="E526" s="13">
        <f t="shared" ca="1" si="49"/>
        <v>0.25118289180812714</v>
      </c>
      <c r="F526" s="13">
        <f t="shared" ca="1" si="50"/>
        <v>3.9857293745543663E-2</v>
      </c>
      <c r="G526" s="13">
        <f t="shared" ca="1" si="52"/>
        <v>0.39486366935355738</v>
      </c>
    </row>
    <row r="527" spans="1:7" x14ac:dyDescent="0.2">
      <c r="A527" s="14">
        <v>430</v>
      </c>
      <c r="B527" s="13">
        <f t="shared" ca="1" si="51"/>
        <v>-8.3874552486090329E-3</v>
      </c>
      <c r="C527" s="13">
        <f t="shared" ca="1" si="47"/>
        <v>0.17004662025644202</v>
      </c>
      <c r="D527" s="13">
        <f t="shared" ca="1" si="48"/>
        <v>8.5599572215689285E-2</v>
      </c>
      <c r="E527" s="13">
        <f t="shared" ca="1" si="49"/>
        <v>0.22551921590022098</v>
      </c>
      <c r="F527" s="13">
        <f t="shared" ca="1" si="50"/>
        <v>3.3015994804816179E-2</v>
      </c>
      <c r="G527" s="13">
        <f t="shared" ca="1" si="52"/>
        <v>0.348025035916182</v>
      </c>
    </row>
    <row r="528" spans="1:7" x14ac:dyDescent="0.2">
      <c r="A528" s="14">
        <v>431</v>
      </c>
      <c r="B528" s="13">
        <f t="shared" ca="1" si="51"/>
        <v>1.8105745111839579E-2</v>
      </c>
      <c r="C528" s="13">
        <f t="shared" ca="1" si="47"/>
        <v>0.1711477033426374</v>
      </c>
      <c r="D528" s="13">
        <f t="shared" ca="1" si="48"/>
        <v>8.7896768211251447E-2</v>
      </c>
      <c r="E528" s="13">
        <f t="shared" ca="1" si="49"/>
        <v>0.22821408481976357</v>
      </c>
      <c r="F528" s="13">
        <f t="shared" ca="1" si="50"/>
        <v>3.3086566924145237E-2</v>
      </c>
      <c r="G528" s="13">
        <f t="shared" ca="1" si="52"/>
        <v>0.35142394499873036</v>
      </c>
    </row>
    <row r="529" spans="1:7" x14ac:dyDescent="0.2">
      <c r="A529" s="14">
        <v>432</v>
      </c>
      <c r="B529" s="13">
        <f t="shared" ca="1" si="51"/>
        <v>-0.12460045529339063</v>
      </c>
      <c r="C529" s="13">
        <f t="shared" ca="1" si="47"/>
        <v>2.9432477714983044E-2</v>
      </c>
      <c r="D529" s="13">
        <f t="shared" ca="1" si="48"/>
        <v>8.3986221762114927E-2</v>
      </c>
      <c r="E529" s="13">
        <f t="shared" ca="1" si="49"/>
        <v>8.8030323189150675E-2</v>
      </c>
      <c r="F529" s="13">
        <f t="shared" ca="1" si="50"/>
        <v>3.0984754872619667E-5</v>
      </c>
      <c r="G529" s="13">
        <f t="shared" ca="1" si="52"/>
        <v>0.10569389320483212</v>
      </c>
    </row>
    <row r="530" spans="1:7" x14ac:dyDescent="0.2">
      <c r="A530" s="14">
        <v>433</v>
      </c>
      <c r="B530" s="13">
        <f t="shared" ca="1" si="51"/>
        <v>-0.14096383913379773</v>
      </c>
      <c r="C530" s="13">
        <f t="shared" ca="1" si="47"/>
        <v>-0.11447460919031299</v>
      </c>
      <c r="D530" s="13">
        <f t="shared" ca="1" si="48"/>
        <v>7.4139266799381195E-2</v>
      </c>
      <c r="E530" s="13">
        <f t="shared" ca="1" si="49"/>
        <v>-5.8483794682236377E-2</v>
      </c>
      <c r="F530" s="13">
        <f t="shared" ca="1" si="50"/>
        <v>-3.30530438150895E-2</v>
      </c>
      <c r="G530" s="13">
        <f t="shared" ca="1" si="52"/>
        <v>-0.14769821771600664</v>
      </c>
    </row>
    <row r="531" spans="1:7" x14ac:dyDescent="0.2">
      <c r="A531" s="14">
        <v>434</v>
      </c>
      <c r="B531" s="13">
        <f t="shared" ca="1" si="51"/>
        <v>-2.5920838239049577E-2</v>
      </c>
      <c r="C531" s="13">
        <f t="shared" ca="1" si="47"/>
        <v>-0.12894798651033126</v>
      </c>
      <c r="D531" s="13">
        <f t="shared" ca="1" si="48"/>
        <v>6.425150289967084E-2</v>
      </c>
      <c r="E531" s="13">
        <f t="shared" ca="1" si="49"/>
        <v>-7.9521808644077138E-2</v>
      </c>
      <c r="F531" s="13">
        <f t="shared" ca="1" si="50"/>
        <v>-3.5649369502882333E-2</v>
      </c>
      <c r="G531" s="13">
        <f t="shared" ca="1" si="52"/>
        <v>-0.1790300343547343</v>
      </c>
    </row>
    <row r="532" spans="1:7" x14ac:dyDescent="0.2">
      <c r="A532" s="14">
        <v>435</v>
      </c>
      <c r="B532" s="13">
        <f t="shared" ca="1" si="51"/>
        <v>2.9683251075129844E-2</v>
      </c>
      <c r="C532" s="13">
        <f t="shared" ca="1" si="47"/>
        <v>-8.6369936784168294E-2</v>
      </c>
      <c r="D532" s="13">
        <f t="shared" ca="1" si="48"/>
        <v>5.6770017332040214E-2</v>
      </c>
      <c r="E532" s="13">
        <f t="shared" ca="1" si="49"/>
        <v>-4.3535601517721068E-2</v>
      </c>
      <c r="F532" s="13">
        <f t="shared" ca="1" si="50"/>
        <v>-2.5006608224834921E-2</v>
      </c>
      <c r="G532" s="13">
        <f t="shared" ca="1" si="52"/>
        <v>-0.11088960217877734</v>
      </c>
    </row>
    <row r="533" spans="1:7" x14ac:dyDescent="0.2">
      <c r="A533" s="14">
        <v>436</v>
      </c>
      <c r="B533" s="13">
        <f t="shared" ca="1" si="51"/>
        <v>-0.107059500150972</v>
      </c>
      <c r="C533" s="13">
        <f t="shared" ca="1" si="47"/>
        <v>-0.18479244325672345</v>
      </c>
      <c r="D533" s="13">
        <f t="shared" ca="1" si="48"/>
        <v>4.5511273364181787E-2</v>
      </c>
      <c r="E533" s="13">
        <f t="shared" ca="1" si="49"/>
        <v>-0.1469457650353633</v>
      </c>
      <c r="F533" s="13">
        <f t="shared" ca="1" si="50"/>
        <v>-4.7262061509237611E-2</v>
      </c>
      <c r="G533" s="13">
        <f t="shared" ca="1" si="52"/>
        <v>-0.28716537388192359</v>
      </c>
    </row>
    <row r="534" spans="1:7" x14ac:dyDescent="0.2">
      <c r="A534" s="14">
        <v>437</v>
      </c>
      <c r="B534" s="13">
        <f t="shared" ca="1" si="51"/>
        <v>-4.9191959612147645E-2</v>
      </c>
      <c r="C534" s="13">
        <f t="shared" ca="1" si="47"/>
        <v>-0.21550515854319877</v>
      </c>
      <c r="D534" s="13">
        <f t="shared" ca="1" si="48"/>
        <v>3.359892362860311E-2</v>
      </c>
      <c r="E534" s="13">
        <f t="shared" ca="1" si="49"/>
        <v>-0.18516430963374425</v>
      </c>
      <c r="F534" s="13">
        <f t="shared" ca="1" si="50"/>
        <v>-5.3516735255518831E-2</v>
      </c>
      <c r="G534" s="13">
        <f t="shared" ca="1" si="52"/>
        <v>-0.3476917241987631</v>
      </c>
    </row>
    <row r="535" spans="1:7" x14ac:dyDescent="0.2">
      <c r="A535" s="14">
        <v>438</v>
      </c>
      <c r="B535" s="13">
        <f t="shared" ca="1" si="51"/>
        <v>-1.1703203109286983E-2</v>
      </c>
      <c r="C535" s="13">
        <f t="shared" ca="1" si="47"/>
        <v>-0.20565784579816587</v>
      </c>
      <c r="D535" s="13">
        <f t="shared" ca="1" si="48"/>
        <v>2.2809445822551844E-2</v>
      </c>
      <c r="E535" s="13">
        <f t="shared" ca="1" si="49"/>
        <v>-0.18325856337909713</v>
      </c>
      <c r="F535" s="13">
        <f t="shared" ca="1" si="50"/>
        <v>-5.0310936985786453E-2</v>
      </c>
      <c r="G535" s="13">
        <f t="shared" ca="1" si="52"/>
        <v>-0.33788577990405255</v>
      </c>
    </row>
    <row r="536" spans="1:7" x14ac:dyDescent="0.2">
      <c r="A536" s="14">
        <v>439</v>
      </c>
      <c r="B536" s="13">
        <f t="shared" ca="1" si="51"/>
        <v>2.8960547278396316E-2</v>
      </c>
      <c r="C536" s="13">
        <f t="shared" ca="1" si="47"/>
        <v>-0.15613151393995298</v>
      </c>
      <c r="D536" s="13">
        <f t="shared" ca="1" si="48"/>
        <v>1.4777040002753089E-2</v>
      </c>
      <c r="E536" s="13">
        <f t="shared" ca="1" si="49"/>
        <v>-0.14092521672491842</v>
      </c>
      <c r="F536" s="13">
        <f t="shared" ca="1" si="50"/>
        <v>-3.7986441711013098E-2</v>
      </c>
      <c r="G536" s="13">
        <f t="shared" ca="1" si="52"/>
        <v>-0.25818527401336144</v>
      </c>
    </row>
    <row r="537" spans="1:7" x14ac:dyDescent="0.2">
      <c r="A537" s="14">
        <v>440</v>
      </c>
      <c r="B537" s="13">
        <f t="shared" ca="1" si="51"/>
        <v>-9.3450154520373488E-2</v>
      </c>
      <c r="C537" s="13">
        <f t="shared" ca="1" si="47"/>
        <v>-0.23396851706633115</v>
      </c>
      <c r="D537" s="13">
        <f t="shared" ca="1" si="48"/>
        <v>3.8818918315150427E-3</v>
      </c>
      <c r="E537" s="13">
        <f t="shared" ca="1" si="49"/>
        <v>-0.22411715706449575</v>
      </c>
      <c r="F537" s="13">
        <f t="shared" ca="1" si="50"/>
        <v>-5.542345371960173E-2</v>
      </c>
      <c r="G537" s="13">
        <f t="shared" ca="1" si="52"/>
        <v>-0.39890074167100165</v>
      </c>
    </row>
    <row r="538" spans="1:7" x14ac:dyDescent="0.2">
      <c r="A538" s="14">
        <v>441</v>
      </c>
      <c r="B538" s="13">
        <f t="shared" ca="1" si="51"/>
        <v>-1.1484289693359166E-4</v>
      </c>
      <c r="C538" s="13">
        <f t="shared" ca="1" si="47"/>
        <v>-0.21068650825663163</v>
      </c>
      <c r="D538" s="13">
        <f t="shared" ca="1" si="48"/>
        <v>-5.3745510093916211E-3</v>
      </c>
      <c r="E538" s="13">
        <f t="shared" ca="1" si="49"/>
        <v>-0.20809858036895493</v>
      </c>
      <c r="F538" s="13">
        <f t="shared" ca="1" si="50"/>
        <v>-4.9179469550509031E-2</v>
      </c>
      <c r="G538" s="13">
        <f t="shared" ca="1" si="52"/>
        <v>-0.36503559990670525</v>
      </c>
    </row>
    <row r="539" spans="1:7" x14ac:dyDescent="0.2">
      <c r="A539" s="14">
        <v>442</v>
      </c>
      <c r="B539" s="13">
        <f t="shared" ca="1" si="51"/>
        <v>-7.0739722118023166E-2</v>
      </c>
      <c r="C539" s="13">
        <f t="shared" ca="1" si="47"/>
        <v>-0.26035757954899164</v>
      </c>
      <c r="D539" s="13">
        <f t="shared" ca="1" si="48"/>
        <v>-1.6214789060625977E-2</v>
      </c>
      <c r="E539" s="13">
        <f t="shared" ca="1" si="49"/>
        <v>-0.26394061355525272</v>
      </c>
      <c r="F539" s="13">
        <f t="shared" ca="1" si="50"/>
        <v>-5.9987326510639774E-2</v>
      </c>
      <c r="G539" s="13">
        <f t="shared" ca="1" si="52"/>
        <v>-0.45738684247394135</v>
      </c>
    </row>
    <row r="540" spans="1:7" x14ac:dyDescent="0.2">
      <c r="A540" s="14">
        <v>443</v>
      </c>
      <c r="B540" s="13">
        <f t="shared" ca="1" si="51"/>
        <v>-7.1429758322540421E-2</v>
      </c>
      <c r="C540" s="13">
        <f t="shared" ca="1" si="47"/>
        <v>-0.30575157991663293</v>
      </c>
      <c r="D540" s="13">
        <f t="shared" ca="1" si="48"/>
        <v>-2.8362358708107778E-2</v>
      </c>
      <c r="E540" s="13">
        <f t="shared" ca="1" si="49"/>
        <v>-0.31656143929038361</v>
      </c>
      <c r="F540" s="13">
        <f t="shared" ca="1" si="50"/>
        <v>-6.9680422853303767E-2</v>
      </c>
      <c r="G540" s="13">
        <f t="shared" ca="1" si="52"/>
        <v>-0.54325845853033283</v>
      </c>
    </row>
    <row r="541" spans="1:7" x14ac:dyDescent="0.2">
      <c r="A541" s="14">
        <v>444</v>
      </c>
      <c r="B541" s="13">
        <f t="shared" ca="1" si="51"/>
        <v>7.5452282509173463E-2</v>
      </c>
      <c r="C541" s="13">
        <f t="shared" ca="1" si="47"/>
        <v>-0.1997241394157962</v>
      </c>
      <c r="D541" s="13">
        <f t="shared" ca="1" si="48"/>
        <v>-3.5251843144205652E-2</v>
      </c>
      <c r="E541" s="13">
        <f t="shared" ca="1" si="49"/>
        <v>-0.21863237855453471</v>
      </c>
      <c r="F541" s="13">
        <f t="shared" ca="1" si="50"/>
        <v>-4.4142644604371048E-2</v>
      </c>
      <c r="G541" s="13">
        <f t="shared" ca="1" si="52"/>
        <v>-0.36586019073524179</v>
      </c>
    </row>
    <row r="542" spans="1:7" x14ac:dyDescent="0.2">
      <c r="A542" s="14">
        <v>445</v>
      </c>
      <c r="B542" s="13">
        <f t="shared" ca="1" si="51"/>
        <v>-8.2203479807640631E-2</v>
      </c>
      <c r="C542" s="13">
        <f t="shared" ca="1" si="47"/>
        <v>-0.26195520528185723</v>
      </c>
      <c r="D542" s="13">
        <f t="shared" ca="1" si="48"/>
        <v>-4.4402594819756766E-2</v>
      </c>
      <c r="E542" s="13">
        <f t="shared" ca="1" si="49"/>
        <v>-0.28545643404466098</v>
      </c>
      <c r="F542" s="13">
        <f t="shared" ca="1" si="50"/>
        <v>-5.8047465088905632E-2</v>
      </c>
      <c r="G542" s="13">
        <f t="shared" ca="1" si="52"/>
        <v>-0.47865206674049254</v>
      </c>
    </row>
    <row r="543" spans="1:7" x14ac:dyDescent="0.2">
      <c r="A543" s="14">
        <v>446</v>
      </c>
      <c r="B543" s="13">
        <f t="shared" ca="1" si="51"/>
        <v>4.2569578447708964E-2</v>
      </c>
      <c r="C543" s="13">
        <f t="shared" ca="1" si="47"/>
        <v>-0.19319010630596256</v>
      </c>
      <c r="D543" s="13">
        <f t="shared" ca="1" si="48"/>
        <v>-5.006830315190651E-2</v>
      </c>
      <c r="E543" s="13">
        <f t="shared" ca="1" si="49"/>
        <v>-0.2227918361858004</v>
      </c>
      <c r="F543" s="13">
        <f t="shared" ca="1" si="50"/>
        <v>-4.1386303996922121E-2</v>
      </c>
      <c r="G543" s="13">
        <f t="shared" ca="1" si="52"/>
        <v>-0.36438567364714092</v>
      </c>
    </row>
    <row r="544" spans="1:7" x14ac:dyDescent="0.2">
      <c r="A544" s="14">
        <v>447</v>
      </c>
      <c r="B544" s="13">
        <f t="shared" ca="1" si="51"/>
        <v>-2.8921233277789365E-2</v>
      </c>
      <c r="C544" s="13">
        <f t="shared" ca="1" si="47"/>
        <v>-0.20279232895315569</v>
      </c>
      <c r="D544" s="13">
        <f t="shared" ca="1" si="48"/>
        <v>-5.5812108419550019E-2</v>
      </c>
      <c r="E544" s="13">
        <f t="shared" ca="1" si="49"/>
        <v>-0.23617119772109335</v>
      </c>
      <c r="F544" s="13">
        <f t="shared" ca="1" si="50"/>
        <v>-4.3175871540051348E-2</v>
      </c>
      <c r="G544" s="13">
        <f t="shared" ca="1" si="52"/>
        <v>-0.38463613139273622</v>
      </c>
    </row>
    <row r="545" spans="1:7" x14ac:dyDescent="0.2">
      <c r="A545" s="14">
        <v>448</v>
      </c>
      <c r="B545" s="13">
        <f t="shared" ca="1" si="51"/>
        <v>7.8944856996532118E-3</v>
      </c>
      <c r="C545" s="13">
        <f t="shared" ca="1" si="47"/>
        <v>-0.17461861035818693</v>
      </c>
      <c r="D545" s="13">
        <f t="shared" ca="1" si="48"/>
        <v>-6.0010694907415507E-2</v>
      </c>
      <c r="E545" s="13">
        <f t="shared" ca="1" si="49"/>
        <v>-0.21182668263788695</v>
      </c>
      <c r="F545" s="13">
        <f t="shared" ca="1" si="50"/>
        <v>-3.6195381218654163E-2</v>
      </c>
      <c r="G545" s="13">
        <f t="shared" ca="1" si="52"/>
        <v>-0.3390537825167646</v>
      </c>
    </row>
    <row r="546" spans="1:7" x14ac:dyDescent="0.2">
      <c r="A546" s="14">
        <v>449</v>
      </c>
      <c r="B546" s="13">
        <f t="shared" ca="1" si="51"/>
        <v>-1.9559309956403047E-2</v>
      </c>
      <c r="C546" s="13">
        <f t="shared" ref="C546:C609" ca="1" si="53">$B$10*C545+B546</f>
        <v>-0.17671605927877129</v>
      </c>
      <c r="D546" s="13">
        <f t="shared" ref="D546:D609" ca="1" si="54">$B$45*D545+$B$46*C546</f>
        <v>-6.4052118269423391E-2</v>
      </c>
      <c r="E546" s="13">
        <f t="shared" ref="E546:E609" ca="1" si="55">D545*$B$49+C546*$B$50</f>
        <v>-0.21672318921704831</v>
      </c>
      <c r="F546" s="13">
        <f t="shared" ref="F546:F609" ca="1" si="56">D545*$B$51+C546*$B$52</f>
        <v>-3.635729867983481E-2</v>
      </c>
      <c r="G546" s="13">
        <f t="shared" ca="1" si="52"/>
        <v>-0.34530853291589886</v>
      </c>
    </row>
    <row r="547" spans="1:7" x14ac:dyDescent="0.2">
      <c r="A547" s="14">
        <v>450</v>
      </c>
      <c r="B547" s="13">
        <f t="shared" ref="B547:B610" ca="1" si="57">_xlfn.NORM.INV(RAND(),0,$B$11)</f>
        <v>-1.6552922761609339E-2</v>
      </c>
      <c r="C547" s="13">
        <f t="shared" ca="1" si="53"/>
        <v>-0.17559737611250351</v>
      </c>
      <c r="D547" s="13">
        <f t="shared" ca="1" si="54"/>
        <v>-6.7807812713068141E-2</v>
      </c>
      <c r="E547" s="13">
        <f t="shared" ca="1" si="55"/>
        <v>-0.2182987882921191</v>
      </c>
      <c r="F547" s="13">
        <f t="shared" ca="1" si="56"/>
        <v>-3.5785227445265397E-2</v>
      </c>
      <c r="G547" s="13">
        <f t="shared" ref="G547:G610" ca="1" si="58">D546*$B$47+C547*$B$48</f>
        <v>-0.34585715553406454</v>
      </c>
    </row>
    <row r="548" spans="1:7" x14ac:dyDescent="0.2">
      <c r="A548" s="14">
        <v>451</v>
      </c>
      <c r="B548" s="13">
        <f t="shared" ca="1" si="57"/>
        <v>-3.35105611194065E-2</v>
      </c>
      <c r="C548" s="13">
        <f t="shared" ca="1" si="53"/>
        <v>-0.19154819962065966</v>
      </c>
      <c r="D548" s="13">
        <f t="shared" ca="1" si="54"/>
        <v>-7.2026028275285023E-2</v>
      </c>
      <c r="E548" s="13">
        <f t="shared" ca="1" si="55"/>
        <v>-0.23675340809603843</v>
      </c>
      <c r="F548" s="13">
        <f t="shared" ca="1" si="56"/>
        <v>-3.9195378128849101E-2</v>
      </c>
      <c r="G548" s="13">
        <f t="shared" ca="1" si="58"/>
        <v>-0.37599821596144312</v>
      </c>
    </row>
    <row r="549" spans="1:7" x14ac:dyDescent="0.2">
      <c r="A549" s="14">
        <v>452</v>
      </c>
      <c r="B549" s="13">
        <f t="shared" ca="1" si="57"/>
        <v>-1.5576168504754441E-2</v>
      </c>
      <c r="C549" s="13">
        <f t="shared" ca="1" si="53"/>
        <v>-0.18796954816334813</v>
      </c>
      <c r="D549" s="13">
        <f t="shared" ca="1" si="54"/>
        <v>-7.5842701627878664E-2</v>
      </c>
      <c r="E549" s="13">
        <f t="shared" ca="1" si="55"/>
        <v>-0.23598690034687148</v>
      </c>
      <c r="F549" s="13">
        <f t="shared" ca="1" si="56"/>
        <v>-3.803892232060805E-2</v>
      </c>
      <c r="G549" s="13">
        <f t="shared" ca="1" si="58"/>
        <v>-0.37236600767488548</v>
      </c>
    </row>
    <row r="550" spans="1:7" x14ac:dyDescent="0.2">
      <c r="A550" s="14">
        <v>453</v>
      </c>
      <c r="B550" s="13">
        <f t="shared" ca="1" si="57"/>
        <v>-4.2544936992567242E-2</v>
      </c>
      <c r="C550" s="13">
        <f t="shared" ca="1" si="53"/>
        <v>-0.21171753033958057</v>
      </c>
      <c r="D550" s="13">
        <f t="shared" ca="1" si="54"/>
        <v>-8.0452420856544027E-2</v>
      </c>
      <c r="E550" s="13">
        <f t="shared" ca="1" si="55"/>
        <v>-0.26227933142483301</v>
      </c>
      <c r="F550" s="13">
        <f t="shared" ca="1" si="56"/>
        <v>-4.3253298112893405E-2</v>
      </c>
      <c r="G550" s="13">
        <f t="shared" ca="1" si="58"/>
        <v>-0.4161430006920066</v>
      </c>
    </row>
    <row r="551" spans="1:7" x14ac:dyDescent="0.2">
      <c r="A551" s="14">
        <v>454</v>
      </c>
      <c r="B551" s="13">
        <f t="shared" ca="1" si="57"/>
        <v>0.11923605039000268</v>
      </c>
      <c r="C551" s="13">
        <f t="shared" ca="1" si="53"/>
        <v>-7.1309726915619848E-2</v>
      </c>
      <c r="D551" s="13">
        <f t="shared" ca="1" si="54"/>
        <v>-7.8774355215502787E-2</v>
      </c>
      <c r="E551" s="13">
        <f t="shared" ca="1" si="55"/>
        <v>-0.12494467415331587</v>
      </c>
      <c r="F551" s="13">
        <f t="shared" ca="1" si="56"/>
        <v>-1.0322202764851067E-2</v>
      </c>
      <c r="G551" s="13">
        <f t="shared" ca="1" si="58"/>
        <v>-0.1741233738438045</v>
      </c>
    </row>
    <row r="552" spans="1:7" x14ac:dyDescent="0.2">
      <c r="A552" s="14">
        <v>455</v>
      </c>
      <c r="B552" s="13">
        <f t="shared" ca="1" si="57"/>
        <v>4.2686291840944007E-3</v>
      </c>
      <c r="C552" s="13">
        <f t="shared" ca="1" si="53"/>
        <v>-5.9910125039963458E-2</v>
      </c>
      <c r="D552" s="13">
        <f t="shared" ca="1" si="54"/>
        <v>-7.6706545600974507E-2</v>
      </c>
      <c r="E552" s="13">
        <f t="shared" ca="1" si="55"/>
        <v>-0.11242636185029864</v>
      </c>
      <c r="F552" s="13">
        <f t="shared" ca="1" si="56"/>
        <v>-7.8072655392726377E-3</v>
      </c>
      <c r="G552" s="13">
        <f t="shared" ca="1" si="58"/>
        <v>-0.15320463205822965</v>
      </c>
    </row>
    <row r="553" spans="1:7" x14ac:dyDescent="0.2">
      <c r="A553" s="14">
        <v>456</v>
      </c>
      <c r="B553" s="13">
        <f t="shared" ca="1" si="57"/>
        <v>-1.2290184902307726E-3</v>
      </c>
      <c r="C553" s="13">
        <f t="shared" ca="1" si="53"/>
        <v>-5.5148131026197887E-2</v>
      </c>
      <c r="D553" s="13">
        <f t="shared" ca="1" si="54"/>
        <v>-7.4556349375122413E-2</v>
      </c>
      <c r="E553" s="13">
        <f t="shared" ca="1" si="55"/>
        <v>-0.10628582809351422</v>
      </c>
      <c r="F553" s="13">
        <f t="shared" ca="1" si="56"/>
        <v>-6.8623935382692135E-3</v>
      </c>
      <c r="G553" s="13">
        <f t="shared" ca="1" si="58"/>
        <v>-0.1436208002452703</v>
      </c>
    </row>
    <row r="554" spans="1:7" x14ac:dyDescent="0.2">
      <c r="A554" s="14">
        <v>457</v>
      </c>
      <c r="B554" s="13">
        <f t="shared" ca="1" si="57"/>
        <v>0.17233145167621058</v>
      </c>
      <c r="C554" s="13">
        <f t="shared" ca="1" si="53"/>
        <v>0.12269813375263249</v>
      </c>
      <c r="D554" s="13">
        <f t="shared" ca="1" si="54"/>
        <v>-6.4911854563369106E-2</v>
      </c>
      <c r="E554" s="13">
        <f t="shared" ca="1" si="55"/>
        <v>7.299390083588421E-2</v>
      </c>
      <c r="F554" s="13">
        <f t="shared" ca="1" si="56"/>
        <v>3.4231658048953534E-2</v>
      </c>
      <c r="G554" s="13">
        <f t="shared" ca="1" si="58"/>
        <v>0.16787234933997708</v>
      </c>
    </row>
    <row r="555" spans="1:7" x14ac:dyDescent="0.2">
      <c r="A555" s="14">
        <v>458</v>
      </c>
      <c r="B555" s="13">
        <f t="shared" ca="1" si="57"/>
        <v>-0.11848775961029477</v>
      </c>
      <c r="C555" s="13">
        <f t="shared" ca="1" si="53"/>
        <v>-8.0594392329255277E-3</v>
      </c>
      <c r="D555" s="13">
        <f t="shared" ca="1" si="54"/>
        <v>-6.1437867166484285E-2</v>
      </c>
      <c r="E555" s="13">
        <f t="shared" ca="1" si="55"/>
        <v>-5.1334008941838261E-2</v>
      </c>
      <c r="F555" s="13">
        <f t="shared" ca="1" si="56"/>
        <v>3.1500601841951553E-3</v>
      </c>
      <c r="G555" s="13">
        <f t="shared" ca="1" si="58"/>
        <v>-5.4203323405746601E-2</v>
      </c>
    </row>
    <row r="556" spans="1:7" x14ac:dyDescent="0.2">
      <c r="A556" s="14">
        <v>459</v>
      </c>
      <c r="B556" s="13">
        <f t="shared" ca="1" si="57"/>
        <v>-3.4033918479828895E-2</v>
      </c>
      <c r="C556" s="13">
        <f t="shared" ca="1" si="53"/>
        <v>-4.1287413789461873E-2</v>
      </c>
      <c r="D556" s="13">
        <f t="shared" ca="1" si="54"/>
        <v>-5.9592122817757998E-2</v>
      </c>
      <c r="E556" s="13">
        <f t="shared" ca="1" si="55"/>
        <v>-8.2245991900451398E-2</v>
      </c>
      <c r="F556" s="13">
        <f t="shared" ca="1" si="56"/>
        <v>-4.8274849382803691E-3</v>
      </c>
      <c r="G556" s="13">
        <f t="shared" ca="1" si="58"/>
        <v>-0.11000414910446198</v>
      </c>
    </row>
    <row r="557" spans="1:7" x14ac:dyDescent="0.2">
      <c r="A557" s="14">
        <v>460</v>
      </c>
      <c r="B557" s="13">
        <f t="shared" ca="1" si="57"/>
        <v>3.2123727996919649E-2</v>
      </c>
      <c r="C557" s="13">
        <f t="shared" ca="1" si="53"/>
        <v>-5.0349444135960389E-3</v>
      </c>
      <c r="D557" s="13">
        <f t="shared" ca="1" si="54"/>
        <v>-5.6301541001415011E-2</v>
      </c>
      <c r="E557" s="13">
        <f t="shared" ca="1" si="55"/>
        <v>-4.4763026292101368E-2</v>
      </c>
      <c r="F557" s="13">
        <f t="shared" ca="1" si="56"/>
        <v>3.4403503939523378E-3</v>
      </c>
      <c r="G557" s="13">
        <f t="shared" ca="1" si="58"/>
        <v>-4.5638384914986334E-2</v>
      </c>
    </row>
    <row r="558" spans="1:7" x14ac:dyDescent="0.2">
      <c r="A558" s="14">
        <v>461</v>
      </c>
      <c r="B558" s="13">
        <f t="shared" ca="1" si="57"/>
        <v>-7.0852267604559326E-3</v>
      </c>
      <c r="C558" s="13">
        <f t="shared" ca="1" si="53"/>
        <v>-1.1616676732692368E-2</v>
      </c>
      <c r="D558" s="13">
        <f t="shared" ca="1" si="54"/>
        <v>-5.3486604214753569E-2</v>
      </c>
      <c r="E558" s="13">
        <f t="shared" ca="1" si="55"/>
        <v>-4.9151037400302369E-2</v>
      </c>
      <c r="F558" s="13">
        <f t="shared" ca="1" si="56"/>
        <v>1.6589168354581322E-3</v>
      </c>
      <c r="G558" s="13">
        <f t="shared" ca="1" si="58"/>
        <v>-5.5081692999556606E-2</v>
      </c>
    </row>
    <row r="559" spans="1:7" x14ac:dyDescent="0.2">
      <c r="A559" s="14">
        <v>462</v>
      </c>
      <c r="B559" s="13">
        <f t="shared" ca="1" si="57"/>
        <v>0.10627955096754305</v>
      </c>
      <c r="C559" s="13">
        <f t="shared" ca="1" si="53"/>
        <v>9.5824541908119912E-2</v>
      </c>
      <c r="D559" s="13">
        <f t="shared" ca="1" si="54"/>
        <v>-4.6233377709158072E-2</v>
      </c>
      <c r="E559" s="13">
        <f t="shared" ca="1" si="55"/>
        <v>6.016680576495087E-2</v>
      </c>
      <c r="F559" s="13">
        <f t="shared" ca="1" si="56"/>
        <v>2.6367591115291428E-2</v>
      </c>
      <c r="G559" s="13">
        <f t="shared" ca="1" si="58"/>
        <v>0.13403644174141877</v>
      </c>
    </row>
    <row r="560" spans="1:7" x14ac:dyDescent="0.2">
      <c r="A560" s="14">
        <v>463</v>
      </c>
      <c r="B560" s="13">
        <f t="shared" ca="1" si="57"/>
        <v>0.13167582798378039</v>
      </c>
      <c r="C560" s="13">
        <f t="shared" ca="1" si="53"/>
        <v>0.21791791570108832</v>
      </c>
      <c r="D560" s="13">
        <f t="shared" ca="1" si="54"/>
        <v>-3.4175152166074731E-2</v>
      </c>
      <c r="E560" s="13">
        <f t="shared" ca="1" si="55"/>
        <v>0.18709566389498294</v>
      </c>
      <c r="F560" s="13">
        <f t="shared" ca="1" si="56"/>
        <v>5.413233765216071E-2</v>
      </c>
      <c r="G560" s="13">
        <f t="shared" ca="1" si="58"/>
        <v>0.35145294594778542</v>
      </c>
    </row>
    <row r="561" spans="1:7" x14ac:dyDescent="0.2">
      <c r="A561" s="14">
        <v>464</v>
      </c>
      <c r="B561" s="13">
        <f t="shared" ca="1" si="57"/>
        <v>-8.8052766303562416E-2</v>
      </c>
      <c r="C561" s="13">
        <f t="shared" ca="1" si="53"/>
        <v>0.10807335782741707</v>
      </c>
      <c r="D561" s="13">
        <f t="shared" ca="1" si="54"/>
        <v>-2.7533320581733772E-2</v>
      </c>
      <c r="E561" s="13">
        <f t="shared" ca="1" si="55"/>
        <v>8.5289923050033925E-2</v>
      </c>
      <c r="F561" s="13">
        <f t="shared" ca="1" si="56"/>
        <v>2.7715897450137205E-2</v>
      </c>
      <c r="G561" s="13">
        <f t="shared" ca="1" si="58"/>
        <v>0.16734237989703021</v>
      </c>
    </row>
    <row r="562" spans="1:7" x14ac:dyDescent="0.2">
      <c r="A562" s="14">
        <v>465</v>
      </c>
      <c r="B562" s="13">
        <f t="shared" ca="1" si="57"/>
        <v>-1.001247783852271E-2</v>
      </c>
      <c r="C562" s="13">
        <f t="shared" ca="1" si="53"/>
        <v>8.7253544206152653E-2</v>
      </c>
      <c r="D562" s="13">
        <f t="shared" ca="1" si="54"/>
        <v>-2.2174427600651057E-2</v>
      </c>
      <c r="E562" s="13">
        <f t="shared" ca="1" si="55"/>
        <v>6.8897997151663476E-2</v>
      </c>
      <c r="F562" s="13">
        <f t="shared" ca="1" si="56"/>
        <v>2.2372065714148161E-2</v>
      </c>
      <c r="G562" s="13">
        <f t="shared" ca="1" si="58"/>
        <v>0.13514064077088622</v>
      </c>
    </row>
    <row r="563" spans="1:7" x14ac:dyDescent="0.2">
      <c r="A563" s="14">
        <v>466</v>
      </c>
      <c r="B563" s="13">
        <f t="shared" ca="1" si="57"/>
        <v>-2.3888089041413083E-2</v>
      </c>
      <c r="C563" s="13">
        <f t="shared" ca="1" si="53"/>
        <v>5.4640100744124301E-2</v>
      </c>
      <c r="D563" s="13">
        <f t="shared" ca="1" si="54"/>
        <v>-1.8528350339867713E-2</v>
      </c>
      <c r="E563" s="13">
        <f t="shared" ca="1" si="55"/>
        <v>3.9857149010356932E-2</v>
      </c>
      <c r="F563" s="13">
        <f t="shared" ca="1" si="56"/>
        <v>1.4391325773753853E-2</v>
      </c>
      <c r="G563" s="13">
        <f t="shared" ca="1" si="58"/>
        <v>8.1577360760779996E-2</v>
      </c>
    </row>
    <row r="564" spans="1:7" x14ac:dyDescent="0.2">
      <c r="A564" s="14">
        <v>467</v>
      </c>
      <c r="B564" s="13">
        <f t="shared" ca="1" si="57"/>
        <v>-2.6161829888733508E-2</v>
      </c>
      <c r="C564" s="13">
        <f t="shared" ca="1" si="53"/>
        <v>2.3014260780978367E-2</v>
      </c>
      <c r="D564" s="13">
        <f t="shared" ca="1" si="54"/>
        <v>-1.6451989318010979E-2</v>
      </c>
      <c r="E564" s="13">
        <f t="shared" ca="1" si="55"/>
        <v>1.0662027221066558E-2</v>
      </c>
      <c r="F564" s="13">
        <f t="shared" ca="1" si="56"/>
        <v>6.772167594136751E-3</v>
      </c>
      <c r="G564" s="13">
        <f t="shared" ca="1" si="58"/>
        <v>2.8677088987341337E-2</v>
      </c>
    </row>
    <row r="565" spans="1:7" x14ac:dyDescent="0.2">
      <c r="A565" s="14">
        <v>468</v>
      </c>
      <c r="B565" s="13">
        <f t="shared" ca="1" si="57"/>
        <v>5.494924000999353E-2</v>
      </c>
      <c r="C565" s="13">
        <f t="shared" ca="1" si="53"/>
        <v>7.5662074712874061E-2</v>
      </c>
      <c r="D565" s="13">
        <f t="shared" ca="1" si="54"/>
        <v>-1.2241810203505028E-2</v>
      </c>
      <c r="E565" s="13">
        <f t="shared" ca="1" si="55"/>
        <v>6.4694081834200071E-2</v>
      </c>
      <c r="F565" s="13">
        <f t="shared" ca="1" si="56"/>
        <v>1.8825888507312965E-2</v>
      </c>
      <c r="G565" s="13">
        <f t="shared" ca="1" si="58"/>
        <v>0.12177891203478206</v>
      </c>
    </row>
    <row r="566" spans="1:7" x14ac:dyDescent="0.2">
      <c r="A566" s="14">
        <v>469</v>
      </c>
      <c r="B566" s="13">
        <f t="shared" ca="1" si="57"/>
        <v>-2.1211014007661348E-2</v>
      </c>
      <c r="C566" s="13">
        <f t="shared" ca="1" si="53"/>
        <v>4.6884853233925314E-2</v>
      </c>
      <c r="D566" s="13">
        <f t="shared" ca="1" si="54"/>
        <v>-9.5124735097289834E-3</v>
      </c>
      <c r="E566" s="13">
        <f t="shared" ca="1" si="55"/>
        <v>3.8723646431588626E-2</v>
      </c>
      <c r="F566" s="13">
        <f t="shared" ca="1" si="56"/>
        <v>1.1823985939341726E-2</v>
      </c>
      <c r="G566" s="13">
        <f t="shared" ca="1" si="58"/>
        <v>7.4195515376283355E-2</v>
      </c>
    </row>
    <row r="567" spans="1:7" x14ac:dyDescent="0.2">
      <c r="A567" s="14">
        <v>470</v>
      </c>
      <c r="B567" s="13">
        <f t="shared" ca="1" si="57"/>
        <v>5.0733013610026939E-2</v>
      </c>
      <c r="C567" s="13">
        <f t="shared" ca="1" si="53"/>
        <v>9.2929381520559726E-2</v>
      </c>
      <c r="D567" s="13">
        <f t="shared" ca="1" si="54"/>
        <v>-4.9706936096983994E-3</v>
      </c>
      <c r="E567" s="13">
        <f t="shared" ca="1" si="55"/>
        <v>8.6587732514073742E-2</v>
      </c>
      <c r="F567" s="13">
        <f t="shared" ca="1" si="56"/>
        <v>2.2295247797522229E-2</v>
      </c>
      <c r="G567" s="13">
        <f t="shared" ca="1" si="58"/>
        <v>0.15618509389628707</v>
      </c>
    </row>
    <row r="568" spans="1:7" x14ac:dyDescent="0.2">
      <c r="A568" s="14">
        <v>471</v>
      </c>
      <c r="B568" s="13">
        <f t="shared" ca="1" si="57"/>
        <v>4.8884149533845685E-2</v>
      </c>
      <c r="C568" s="13">
        <f t="shared" ca="1" si="53"/>
        <v>0.13252059290234944</v>
      </c>
      <c r="D568" s="13">
        <f t="shared" ca="1" si="54"/>
        <v>1.0003591182909432E-3</v>
      </c>
      <c r="E568" s="13">
        <f t="shared" ca="1" si="55"/>
        <v>0.12920679716255051</v>
      </c>
      <c r="F568" s="13">
        <f t="shared" ca="1" si="56"/>
        <v>3.1129177859161746E-2</v>
      </c>
      <c r="G568" s="13">
        <f t="shared" ca="1" si="58"/>
        <v>0.22804109829332136</v>
      </c>
    </row>
    <row r="569" spans="1:7" x14ac:dyDescent="0.2">
      <c r="A569" s="14">
        <v>472</v>
      </c>
      <c r="B569" s="13">
        <f t="shared" ca="1" si="57"/>
        <v>-3.9044319634129021E-2</v>
      </c>
      <c r="C569" s="13">
        <f t="shared" ca="1" si="53"/>
        <v>8.0224213977985473E-2</v>
      </c>
      <c r="D569" s="13">
        <f t="shared" ca="1" si="54"/>
        <v>4.3791523631638435E-3</v>
      </c>
      <c r="E569" s="13">
        <f t="shared" ca="1" si="55"/>
        <v>8.0891120056846108E-2</v>
      </c>
      <c r="F569" s="13">
        <f t="shared" ca="1" si="56"/>
        <v>1.8534656537744797E-2</v>
      </c>
      <c r="G569" s="13">
        <f t="shared" ca="1" si="58"/>
        <v>0.14052946581768397</v>
      </c>
    </row>
    <row r="570" spans="1:7" x14ac:dyDescent="0.2">
      <c r="A570" s="14">
        <v>473</v>
      </c>
      <c r="B570" s="13">
        <f t="shared" ca="1" si="57"/>
        <v>-3.5449698337402871E-2</v>
      </c>
      <c r="C570" s="13">
        <f t="shared" ca="1" si="53"/>
        <v>3.6752094242784056E-2</v>
      </c>
      <c r="D570" s="13">
        <f t="shared" ca="1" si="54"/>
        <v>5.6963362233658672E-3</v>
      </c>
      <c r="E570" s="13">
        <f t="shared" ca="1" si="55"/>
        <v>3.9671529151559949E-2</v>
      </c>
      <c r="F570" s="13">
        <f t="shared" ca="1" si="56"/>
        <v>8.1878314149078976E-3</v>
      </c>
      <c r="G570" s="13">
        <f t="shared" ca="1" si="58"/>
        <v>6.6804009651106264E-2</v>
      </c>
    </row>
    <row r="571" spans="1:7" x14ac:dyDescent="0.2">
      <c r="A571" s="14">
        <v>474</v>
      </c>
      <c r="B571" s="13">
        <f t="shared" ca="1" si="57"/>
        <v>0.11683595191088622</v>
      </c>
      <c r="C571" s="13">
        <f t="shared" ca="1" si="53"/>
        <v>0.14991283672939187</v>
      </c>
      <c r="D571" s="13">
        <f t="shared" ca="1" si="54"/>
        <v>1.1785020716038878E-2</v>
      </c>
      <c r="E571" s="13">
        <f t="shared" ca="1" si="55"/>
        <v>0.15371039421163579</v>
      </c>
      <c r="F571" s="13">
        <f t="shared" ca="1" si="56"/>
        <v>3.4339261453278619E-2</v>
      </c>
      <c r="G571" s="13">
        <f t="shared" ca="1" si="58"/>
        <v>0.26497062051034664</v>
      </c>
    </row>
    <row r="572" spans="1:7" x14ac:dyDescent="0.2">
      <c r="A572" s="14">
        <v>475</v>
      </c>
      <c r="B572" s="13">
        <f t="shared" ca="1" si="57"/>
        <v>-1.6212360129999437E-2</v>
      </c>
      <c r="C572" s="13">
        <f t="shared" ca="1" si="53"/>
        <v>0.11870919292645327</v>
      </c>
      <c r="D572" s="13">
        <f t="shared" ca="1" si="54"/>
        <v>1.6178360111959188E-2</v>
      </c>
      <c r="E572" s="13">
        <f t="shared" ca="1" si="55"/>
        <v>0.12656587340381251</v>
      </c>
      <c r="F572" s="13">
        <f t="shared" ca="1" si="56"/>
        <v>2.6629157823563482E-2</v>
      </c>
      <c r="G572" s="13">
        <f t="shared" ca="1" si="58"/>
        <v>0.21431739893027704</v>
      </c>
    </row>
    <row r="573" spans="1:7" x14ac:dyDescent="0.2">
      <c r="A573" s="14">
        <v>476</v>
      </c>
      <c r="B573" s="13">
        <f t="shared" ca="1" si="57"/>
        <v>8.9228829626984432E-2</v>
      </c>
      <c r="C573" s="13">
        <f t="shared" ca="1" si="53"/>
        <v>0.19606710326079238</v>
      </c>
      <c r="D573" s="13">
        <f t="shared" ca="1" si="54"/>
        <v>2.3628030948510174E-2</v>
      </c>
      <c r="E573" s="13">
        <f t="shared" ca="1" si="55"/>
        <v>0.20685267666876517</v>
      </c>
      <c r="F573" s="13">
        <f t="shared" ca="1" si="56"/>
        <v>4.4236441441178984E-2</v>
      </c>
      <c r="G573" s="13">
        <f t="shared" ca="1" si="58"/>
        <v>0.351946584247882</v>
      </c>
    </row>
    <row r="574" spans="1:7" x14ac:dyDescent="0.2">
      <c r="A574" s="14">
        <v>477</v>
      </c>
      <c r="B574" s="13">
        <f t="shared" ca="1" si="57"/>
        <v>6.1942869660438923E-2</v>
      </c>
      <c r="C574" s="13">
        <f t="shared" ca="1" si="53"/>
        <v>0.23840326259515204</v>
      </c>
      <c r="D574" s="13">
        <f t="shared" ca="1" si="54"/>
        <v>3.2453500232738637E-2</v>
      </c>
      <c r="E574" s="13">
        <f t="shared" ca="1" si="55"/>
        <v>0.25415528322749215</v>
      </c>
      <c r="F574" s="13">
        <f t="shared" ca="1" si="56"/>
        <v>5.348232252872382E-2</v>
      </c>
      <c r="G574" s="13">
        <f t="shared" ca="1" si="58"/>
        <v>0.43038828570437626</v>
      </c>
    </row>
    <row r="575" spans="1:7" x14ac:dyDescent="0.2">
      <c r="A575" s="14">
        <v>478</v>
      </c>
      <c r="B575" s="13">
        <f t="shared" ca="1" si="57"/>
        <v>6.2659400633064924E-2</v>
      </c>
      <c r="C575" s="13">
        <f t="shared" ca="1" si="53"/>
        <v>0.27722233696870174</v>
      </c>
      <c r="D575" s="13">
        <f t="shared" ca="1" si="54"/>
        <v>4.242310847221905E-2</v>
      </c>
      <c r="E575" s="13">
        <f t="shared" ca="1" si="55"/>
        <v>0.29885800379052752</v>
      </c>
      <c r="F575" s="13">
        <f t="shared" ca="1" si="56"/>
        <v>6.1805844825407012E-2</v>
      </c>
      <c r="G575" s="13">
        <f t="shared" ca="1" si="58"/>
        <v>0.5035471284487546</v>
      </c>
    </row>
    <row r="576" spans="1:7" x14ac:dyDescent="0.2">
      <c r="A576" s="14">
        <v>479</v>
      </c>
      <c r="B576" s="13">
        <f t="shared" ca="1" si="57"/>
        <v>-0.10687860394891681</v>
      </c>
      <c r="C576" s="13">
        <f t="shared" ca="1" si="53"/>
        <v>0.14262149932291479</v>
      </c>
      <c r="D576" s="13">
        <f t="shared" ca="1" si="54"/>
        <v>4.6038393918245844E-2</v>
      </c>
      <c r="E576" s="13">
        <f t="shared" ca="1" si="55"/>
        <v>0.17090357163772749</v>
      </c>
      <c r="F576" s="13">
        <f t="shared" ca="1" si="56"/>
        <v>2.9807467454397954E-2</v>
      </c>
      <c r="G576" s="13">
        <f t="shared" ca="1" si="58"/>
        <v>0.27496989678615352</v>
      </c>
    </row>
    <row r="577" spans="1:7" x14ac:dyDescent="0.2">
      <c r="A577" s="14">
        <v>480</v>
      </c>
      <c r="B577" s="13">
        <f t="shared" ca="1" si="57"/>
        <v>2.4140355404851179E-2</v>
      </c>
      <c r="C577" s="13">
        <f t="shared" ca="1" si="53"/>
        <v>0.15249970479547451</v>
      </c>
      <c r="D577" s="13">
        <f t="shared" ca="1" si="54"/>
        <v>4.9864246848090633E-2</v>
      </c>
      <c r="E577" s="13">
        <f t="shared" ca="1" si="55"/>
        <v>0.18319196740763841</v>
      </c>
      <c r="F577" s="13">
        <f t="shared" ca="1" si="56"/>
        <v>3.1819629049539069E-2</v>
      </c>
      <c r="G577" s="13">
        <f t="shared" ca="1" si="58"/>
        <v>0.29443349029500931</v>
      </c>
    </row>
    <row r="578" spans="1:7" x14ac:dyDescent="0.2">
      <c r="A578" s="14">
        <v>481</v>
      </c>
      <c r="B578" s="13">
        <f t="shared" ca="1" si="57"/>
        <v>3.3169353207723053E-2</v>
      </c>
      <c r="C578" s="13">
        <f t="shared" ca="1" si="53"/>
        <v>0.17041908752365009</v>
      </c>
      <c r="D578" s="13">
        <f t="shared" ca="1" si="54"/>
        <v>5.4232846734700191E-2</v>
      </c>
      <c r="E578" s="13">
        <f t="shared" ca="1" si="55"/>
        <v>0.20366191875571052</v>
      </c>
      <c r="F578" s="13">
        <f t="shared" ca="1" si="56"/>
        <v>3.5681059882567805E-2</v>
      </c>
      <c r="G578" s="13">
        <f t="shared" ca="1" si="58"/>
        <v>0.32805110381529268</v>
      </c>
    </row>
    <row r="579" spans="1:7" x14ac:dyDescent="0.2">
      <c r="A579" s="14">
        <v>482</v>
      </c>
      <c r="B579" s="13">
        <f t="shared" ca="1" si="57"/>
        <v>6.9000160530848656E-3</v>
      </c>
      <c r="C579" s="13">
        <f t="shared" ca="1" si="53"/>
        <v>0.16027719482436997</v>
      </c>
      <c r="D579" s="13">
        <f t="shared" ca="1" si="54"/>
        <v>5.7909817348298101E-2</v>
      </c>
      <c r="E579" s="13">
        <f t="shared" ca="1" si="55"/>
        <v>0.19643242598083677</v>
      </c>
      <c r="F579" s="13">
        <f t="shared" ca="1" si="56"/>
        <v>3.2990302385103684E-2</v>
      </c>
      <c r="G579" s="13">
        <f t="shared" ca="1" si="58"/>
        <v>0.31306563781619673</v>
      </c>
    </row>
    <row r="580" spans="1:7" x14ac:dyDescent="0.2">
      <c r="A580" s="14">
        <v>483</v>
      </c>
      <c r="B580" s="13">
        <f t="shared" ca="1" si="57"/>
        <v>0.10413433168796095</v>
      </c>
      <c r="C580" s="13">
        <f t="shared" ca="1" si="53"/>
        <v>0.24838380702989393</v>
      </c>
      <c r="D580" s="13">
        <f t="shared" ca="1" si="54"/>
        <v>6.5145857711237973E-2</v>
      </c>
      <c r="E580" s="13">
        <f t="shared" ca="1" si="55"/>
        <v>0.28699035192875932</v>
      </c>
      <c r="F580" s="13">
        <f t="shared" ca="1" si="56"/>
        <v>5.3146684022667007E-2</v>
      </c>
      <c r="G580" s="13">
        <f t="shared" ca="1" si="58"/>
        <v>0.4689974506876437</v>
      </c>
    </row>
    <row r="581" spans="1:7" x14ac:dyDescent="0.2">
      <c r="A581" s="14">
        <v>484</v>
      </c>
      <c r="B581" s="13">
        <f t="shared" ca="1" si="57"/>
        <v>-3.0355205156759636E-3</v>
      </c>
      <c r="C581" s="13">
        <f t="shared" ca="1" si="53"/>
        <v>0.22050990581122859</v>
      </c>
      <c r="D581" s="13">
        <f t="shared" ca="1" si="54"/>
        <v>7.0761725240809273E-2</v>
      </c>
      <c r="E581" s="13">
        <f t="shared" ca="1" si="55"/>
        <v>0.26394047761872058</v>
      </c>
      <c r="F581" s="13">
        <f t="shared" ca="1" si="56"/>
        <v>4.6120351818535958E-2</v>
      </c>
      <c r="G581" s="13">
        <f t="shared" ca="1" si="58"/>
        <v>0.42486092294960159</v>
      </c>
    </row>
    <row r="582" spans="1:7" x14ac:dyDescent="0.2">
      <c r="A582" s="14">
        <v>485</v>
      </c>
      <c r="B582" s="13">
        <f t="shared" ca="1" si="57"/>
        <v>7.6438644737112177E-2</v>
      </c>
      <c r="C582" s="13">
        <f t="shared" ca="1" si="53"/>
        <v>0.27489755996721787</v>
      </c>
      <c r="D582" s="13">
        <f t="shared" ca="1" si="54"/>
        <v>7.837770350991688E-2</v>
      </c>
      <c r="E582" s="13">
        <f t="shared" ca="1" si="55"/>
        <v>0.32207204346109075</v>
      </c>
      <c r="F582" s="13">
        <f t="shared" ca="1" si="56"/>
        <v>5.8303993827105285E-2</v>
      </c>
      <c r="G582" s="13">
        <f t="shared" ca="1" si="58"/>
        <v>0.52318619008347245</v>
      </c>
    </row>
    <row r="583" spans="1:7" x14ac:dyDescent="0.2">
      <c r="A583" s="14">
        <v>486</v>
      </c>
      <c r="B583" s="13">
        <f t="shared" ca="1" si="57"/>
        <v>8.1898900731271179E-2</v>
      </c>
      <c r="C583" s="13">
        <f t="shared" ca="1" si="53"/>
        <v>0.32930670470176726</v>
      </c>
      <c r="D583" s="13">
        <f t="shared" ca="1" si="54"/>
        <v>8.7877029183802052E-2</v>
      </c>
      <c r="E583" s="13">
        <f t="shared" ca="1" si="55"/>
        <v>0.38155850704171185</v>
      </c>
      <c r="F583" s="13">
        <f t="shared" ca="1" si="56"/>
        <v>7.0337946419376435E-2</v>
      </c>
      <c r="G583" s="13">
        <f t="shared" ca="1" si="58"/>
        <v>0.62278599619269492</v>
      </c>
    </row>
    <row r="584" spans="1:7" x14ac:dyDescent="0.2">
      <c r="A584" s="14">
        <v>487</v>
      </c>
      <c r="B584" s="13">
        <f t="shared" ca="1" si="57"/>
        <v>0.11585621835049721</v>
      </c>
      <c r="C584" s="13">
        <f t="shared" ca="1" si="53"/>
        <v>0.41223225258208773</v>
      </c>
      <c r="D584" s="13">
        <f t="shared" ca="1" si="54"/>
        <v>0.10037083236874411</v>
      </c>
      <c r="E584" s="13">
        <f t="shared" ca="1" si="55"/>
        <v>0.47081693870462243</v>
      </c>
      <c r="F584" s="13">
        <f t="shared" ca="1" si="56"/>
        <v>8.8842059008830326E-2</v>
      </c>
      <c r="G584" s="13">
        <f t="shared" ca="1" si="58"/>
        <v>0.77328315140075377</v>
      </c>
    </row>
    <row r="585" spans="1:7" x14ac:dyDescent="0.2">
      <c r="A585" s="14">
        <v>488</v>
      </c>
      <c r="B585" s="13">
        <f t="shared" ca="1" si="57"/>
        <v>4.6952082365902176E-2</v>
      </c>
      <c r="C585" s="13">
        <f t="shared" ca="1" si="53"/>
        <v>0.41796110968978117</v>
      </c>
      <c r="D585" s="13">
        <f t="shared" ca="1" si="54"/>
        <v>0.11237499931405663</v>
      </c>
      <c r="E585" s="13">
        <f t="shared" ca="1" si="55"/>
        <v>0.48487499793561056</v>
      </c>
      <c r="F585" s="13">
        <f t="shared" ca="1" si="56"/>
        <v>8.9204966411513015E-2</v>
      </c>
      <c r="G585" s="13">
        <f t="shared" ca="1" si="58"/>
        <v>0.79100161911595634</v>
      </c>
    </row>
    <row r="586" spans="1:7" x14ac:dyDescent="0.2">
      <c r="A586" s="14">
        <v>489</v>
      </c>
      <c r="B586" s="13">
        <f t="shared" ca="1" si="57"/>
        <v>0.11401333825301882</v>
      </c>
      <c r="C586" s="13">
        <f t="shared" ca="1" si="53"/>
        <v>0.49017833697382185</v>
      </c>
      <c r="D586" s="13">
        <f t="shared" ca="1" si="54"/>
        <v>0.12676740415558077</v>
      </c>
      <c r="E586" s="13">
        <f t="shared" ca="1" si="55"/>
        <v>0.56509500318319295</v>
      </c>
      <c r="F586" s="13">
        <f t="shared" ca="1" si="56"/>
        <v>0.10503104089763961</v>
      </c>
      <c r="G586" s="13">
        <f t="shared" ca="1" si="58"/>
        <v>0.92437273374935958</v>
      </c>
    </row>
    <row r="587" spans="1:7" x14ac:dyDescent="0.2">
      <c r="A587" s="14">
        <v>490</v>
      </c>
      <c r="B587" s="13">
        <f t="shared" ca="1" si="57"/>
        <v>-4.9617998941694677E-2</v>
      </c>
      <c r="C587" s="13">
        <f t="shared" ca="1" si="53"/>
        <v>0.39154250433474502</v>
      </c>
      <c r="D587" s="13">
        <f t="shared" ca="1" si="54"/>
        <v>0.13608637486525943</v>
      </c>
      <c r="E587" s="13">
        <f t="shared" ca="1" si="55"/>
        <v>0.47605410710513218</v>
      </c>
      <c r="F587" s="13">
        <f t="shared" ca="1" si="56"/>
        <v>8.1034515084295933E-2</v>
      </c>
      <c r="G587" s="13">
        <f t="shared" ca="1" si="58"/>
        <v>0.76125382463188374</v>
      </c>
    </row>
    <row r="588" spans="1:7" x14ac:dyDescent="0.2">
      <c r="A588" s="14">
        <v>491</v>
      </c>
      <c r="B588" s="13">
        <f t="shared" ca="1" si="57"/>
        <v>-6.5385731339212272E-2</v>
      </c>
      <c r="C588" s="13">
        <f t="shared" ca="1" si="53"/>
        <v>0.28700252256205827</v>
      </c>
      <c r="D588" s="13">
        <f t="shared" ca="1" si="54"/>
        <v>0.14037743032873748</v>
      </c>
      <c r="E588" s="13">
        <f t="shared" ca="1" si="55"/>
        <v>0.37772677247223119</v>
      </c>
      <c r="F588" s="13">
        <f t="shared" ca="1" si="56"/>
        <v>5.6060572244817454E-2</v>
      </c>
      <c r="G588" s="13">
        <f t="shared" ca="1" si="58"/>
        <v>0.58470020394941091</v>
      </c>
    </row>
    <row r="589" spans="1:7" x14ac:dyDescent="0.2">
      <c r="A589" s="14">
        <v>492</v>
      </c>
      <c r="B589" s="13">
        <f t="shared" ca="1" si="57"/>
        <v>6.0747571565145514E-2</v>
      </c>
      <c r="C589" s="13">
        <f t="shared" ca="1" si="53"/>
        <v>0.31904984187099794</v>
      </c>
      <c r="D589" s="13">
        <f t="shared" ca="1" si="54"/>
        <v>0.14578925088929287</v>
      </c>
      <c r="E589" s="13">
        <f t="shared" ca="1" si="55"/>
        <v>0.41263479542348958</v>
      </c>
      <c r="F589" s="13">
        <f t="shared" ca="1" si="56"/>
        <v>6.3163708701982485E-2</v>
      </c>
      <c r="G589" s="13">
        <f t="shared" ca="1" si="58"/>
        <v>0.64324461505777497</v>
      </c>
    </row>
    <row r="590" spans="1:7" x14ac:dyDescent="0.2">
      <c r="A590" s="14">
        <v>493</v>
      </c>
      <c r="B590" s="13">
        <f t="shared" ca="1" si="57"/>
        <v>2.5922597003617161E-2</v>
      </c>
      <c r="C590" s="13">
        <f t="shared" ca="1" si="53"/>
        <v>0.31306745468751529</v>
      </c>
      <c r="D590" s="13">
        <f t="shared" ca="1" si="54"/>
        <v>0.15062629744939782</v>
      </c>
      <c r="E590" s="13">
        <f t="shared" ca="1" si="55"/>
        <v>0.41026028861371056</v>
      </c>
      <c r="F590" s="13">
        <f t="shared" ca="1" si="56"/>
        <v>6.1357280752064897E-2</v>
      </c>
      <c r="G590" s="13">
        <f t="shared" ca="1" si="58"/>
        <v>0.63615853939744083</v>
      </c>
    </row>
    <row r="591" spans="1:7" x14ac:dyDescent="0.2">
      <c r="A591" s="14">
        <v>494</v>
      </c>
      <c r="B591" s="13">
        <f t="shared" ca="1" si="57"/>
        <v>-3.8631588089099299E-2</v>
      </c>
      <c r="C591" s="13">
        <f t="shared" ca="1" si="53"/>
        <v>0.24312912112966448</v>
      </c>
      <c r="D591" s="13">
        <f t="shared" ca="1" si="54"/>
        <v>0.1521818403501628</v>
      </c>
      <c r="E591" s="13">
        <f t="shared" ca="1" si="55"/>
        <v>0.34354665276259633</v>
      </c>
      <c r="F591" s="13">
        <f t="shared" ca="1" si="56"/>
        <v>4.4757522432662053E-2</v>
      </c>
      <c r="G591" s="13">
        <f t="shared" ca="1" si="58"/>
        <v>0.51717802212213115</v>
      </c>
    </row>
    <row r="592" spans="1:7" x14ac:dyDescent="0.2">
      <c r="A592" s="14">
        <v>495</v>
      </c>
      <c r="B592" s="13">
        <f t="shared" ca="1" si="57"/>
        <v>6.2185670401049059E-3</v>
      </c>
      <c r="C592" s="13">
        <f t="shared" ca="1" si="53"/>
        <v>0.22503477605680294</v>
      </c>
      <c r="D592" s="13">
        <f t="shared" ca="1" si="54"/>
        <v>0.1528705039093409</v>
      </c>
      <c r="E592" s="13">
        <f t="shared" ca="1" si="55"/>
        <v>0.32648933629024479</v>
      </c>
      <c r="F592" s="13">
        <f t="shared" ca="1" si="56"/>
        <v>4.0439339058099023E-2</v>
      </c>
      <c r="G592" s="13">
        <f t="shared" ca="1" si="58"/>
        <v>0.48658364396273224</v>
      </c>
    </row>
    <row r="593" spans="1:7" x14ac:dyDescent="0.2">
      <c r="A593" s="14">
        <v>496</v>
      </c>
      <c r="B593" s="13">
        <f t="shared" ca="1" si="57"/>
        <v>2.6363645519801377E-2</v>
      </c>
      <c r="C593" s="13">
        <f t="shared" ca="1" si="53"/>
        <v>0.22889494397092405</v>
      </c>
      <c r="D593" s="13">
        <f t="shared" ca="1" si="54"/>
        <v>0.15368405768782342</v>
      </c>
      <c r="E593" s="13">
        <f t="shared" ca="1" si="55"/>
        <v>0.33080861324381799</v>
      </c>
      <c r="F593" s="13">
        <f t="shared" ca="1" si="56"/>
        <v>4.1281641365598684E-2</v>
      </c>
      <c r="G593" s="13">
        <f t="shared" ca="1" si="58"/>
        <v>0.49374169859438349</v>
      </c>
    </row>
    <row r="594" spans="1:7" x14ac:dyDescent="0.2">
      <c r="A594" s="14">
        <v>497</v>
      </c>
      <c r="B594" s="13">
        <f t="shared" ca="1" si="57"/>
        <v>-0.11065432948938903</v>
      </c>
      <c r="C594" s="13">
        <f t="shared" ca="1" si="53"/>
        <v>9.5351120084442631E-2</v>
      </c>
      <c r="D594" s="13">
        <f t="shared" ca="1" si="54"/>
        <v>0.1487273140404457</v>
      </c>
      <c r="E594" s="13">
        <f t="shared" ca="1" si="55"/>
        <v>0.19780715854299158</v>
      </c>
      <c r="F594" s="13">
        <f t="shared" ca="1" si="56"/>
        <v>1.0236559398399011E-2</v>
      </c>
      <c r="G594" s="13">
        <f t="shared" ca="1" si="58"/>
        <v>0.26134491679130123</v>
      </c>
    </row>
    <row r="595" spans="1:7" x14ac:dyDescent="0.2">
      <c r="A595" s="14">
        <v>498</v>
      </c>
      <c r="B595" s="13">
        <f t="shared" ca="1" si="57"/>
        <v>-5.2391570352925729E-2</v>
      </c>
      <c r="C595" s="13">
        <f t="shared" ca="1" si="53"/>
        <v>3.3424437723072645E-2</v>
      </c>
      <c r="D595" s="13">
        <f t="shared" ca="1" si="54"/>
        <v>0.14140862591225553</v>
      </c>
      <c r="E595" s="13">
        <f t="shared" ca="1" si="55"/>
        <v>0.1325759804167031</v>
      </c>
      <c r="F595" s="13">
        <f t="shared" ca="1" si="56"/>
        <v>-3.747109400708281E-3</v>
      </c>
      <c r="G595" s="13">
        <f t="shared" ca="1" si="58"/>
        <v>0.1502792760227355</v>
      </c>
    </row>
    <row r="596" spans="1:7" x14ac:dyDescent="0.2">
      <c r="A596" s="14">
        <v>499</v>
      </c>
      <c r="B596" s="13">
        <f t="shared" ca="1" si="57"/>
        <v>-3.515123469324892E-2</v>
      </c>
      <c r="C596" s="13">
        <f t="shared" ca="1" si="53"/>
        <v>-5.0692407424835391E-3</v>
      </c>
      <c r="D596" s="13">
        <f t="shared" ca="1" si="54"/>
        <v>0.13287108495635885</v>
      </c>
      <c r="E596" s="13">
        <f t="shared" ca="1" si="55"/>
        <v>8.9203176532353476E-2</v>
      </c>
      <c r="F596" s="13">
        <f t="shared" ca="1" si="56"/>
        <v>-1.2111664256137276E-2</v>
      </c>
      <c r="G596" s="13">
        <f t="shared" ca="1" si="58"/>
        <v>7.8619859959007637E-2</v>
      </c>
    </row>
    <row r="597" spans="1:7" x14ac:dyDescent="0.2">
      <c r="A597" s="14">
        <v>500</v>
      </c>
      <c r="B597" s="13">
        <f t="shared" ca="1" si="57"/>
        <v>-6.0667866576780229E-2</v>
      </c>
      <c r="C597" s="13">
        <f t="shared" ca="1" si="53"/>
        <v>-6.5230183245015408E-2</v>
      </c>
      <c r="D597" s="13">
        <f t="shared" ca="1" si="54"/>
        <v>0.12225795247770131</v>
      </c>
      <c r="E597" s="13">
        <f t="shared" ca="1" si="55"/>
        <v>2.3350540059223823E-2</v>
      </c>
      <c r="F597" s="13">
        <f t="shared" ca="1" si="56"/>
        <v>-2.5408766416135327E-2</v>
      </c>
      <c r="G597" s="13">
        <f t="shared" ca="1" si="58"/>
        <v>-3.1581043683161628E-2</v>
      </c>
    </row>
    <row r="598" spans="1:7" x14ac:dyDescent="0.2">
      <c r="A598" s="14">
        <v>501</v>
      </c>
      <c r="B598" s="13">
        <f t="shared" ca="1" si="57"/>
        <v>-0.11067858730055533</v>
      </c>
      <c r="C598" s="13">
        <f t="shared" ca="1" si="53"/>
        <v>-0.16938575222106919</v>
      </c>
      <c r="D598" s="13">
        <f t="shared" ca="1" si="54"/>
        <v>0.10780615911449132</v>
      </c>
      <c r="E598" s="13">
        <f t="shared" ca="1" si="55"/>
        <v>-8.7880450569268326E-2</v>
      </c>
      <c r="F598" s="13">
        <f t="shared" ca="1" si="56"/>
        <v>-4.8752109506896957E-2</v>
      </c>
      <c r="G598" s="13">
        <f t="shared" ca="1" si="58"/>
        <v>-0.21979216581954625</v>
      </c>
    </row>
    <row r="599" spans="1:7" x14ac:dyDescent="0.2">
      <c r="A599" s="14">
        <v>502</v>
      </c>
      <c r="B599" s="13">
        <f t="shared" ca="1" si="57"/>
        <v>6.1834943190946526E-2</v>
      </c>
      <c r="C599" s="13">
        <f t="shared" ca="1" si="53"/>
        <v>-9.0612233808015738E-2</v>
      </c>
      <c r="D599" s="13">
        <f t="shared" ca="1" si="54"/>
        <v>9.7580182766878312E-2</v>
      </c>
      <c r="E599" s="13">
        <f t="shared" ca="1" si="55"/>
        <v>-1.8741461065021531E-2</v>
      </c>
      <c r="F599" s="13">
        <f t="shared" ca="1" si="56"/>
        <v>-2.9359047881646977E-2</v>
      </c>
      <c r="G599" s="13">
        <f t="shared" ca="1" si="58"/>
        <v>-9.1349794681938351E-2</v>
      </c>
    </row>
    <row r="600" spans="1:7" x14ac:dyDescent="0.2">
      <c r="A600" s="14">
        <v>503</v>
      </c>
      <c r="B600" s="13">
        <f t="shared" ca="1" si="57"/>
        <v>1.4850194706238516E-2</v>
      </c>
      <c r="C600" s="13">
        <f t="shared" ca="1" si="53"/>
        <v>-6.6700815720975637E-2</v>
      </c>
      <c r="D600" s="13">
        <f t="shared" ca="1" si="54"/>
        <v>8.898050899395181E-2</v>
      </c>
      <c r="E600" s="13">
        <f t="shared" ca="1" si="55"/>
        <v>-1.6473605430567667E-3</v>
      </c>
      <c r="F600" s="13">
        <f t="shared" ca="1" si="56"/>
        <v>-2.3020790047904936E-2</v>
      </c>
      <c r="G600" s="13">
        <f t="shared" ca="1" si="58"/>
        <v>-5.5973085584134531E-2</v>
      </c>
    </row>
    <row r="601" spans="1:7" x14ac:dyDescent="0.2">
      <c r="A601" s="14">
        <v>504</v>
      </c>
      <c r="B601" s="13">
        <f t="shared" ca="1" si="57"/>
        <v>0.10610501235952527</v>
      </c>
      <c r="C601" s="13">
        <f t="shared" ca="1" si="53"/>
        <v>4.6074278210647197E-2</v>
      </c>
      <c r="D601" s="13">
        <f t="shared" ca="1" si="54"/>
        <v>8.5719307104546269E-2</v>
      </c>
      <c r="E601" s="13">
        <f t="shared" ca="1" si="55"/>
        <v>0.1053946175399484</v>
      </c>
      <c r="F601" s="13">
        <f t="shared" ca="1" si="56"/>
        <v>3.8080731826712084E-3</v>
      </c>
      <c r="G601" s="13">
        <f t="shared" ca="1" si="58"/>
        <v>0.13538742377668012</v>
      </c>
    </row>
    <row r="602" spans="1:7" x14ac:dyDescent="0.2">
      <c r="A602" s="14">
        <v>505</v>
      </c>
      <c r="B602" s="13">
        <f t="shared" ca="1" si="57"/>
        <v>-5.1366333890871174E-3</v>
      </c>
      <c r="C602" s="13">
        <f t="shared" ca="1" si="53"/>
        <v>3.6330217000495359E-2</v>
      </c>
      <c r="D602" s="13">
        <f t="shared" ca="1" si="54"/>
        <v>8.2232452019594213E-2</v>
      </c>
      <c r="E602" s="13">
        <f t="shared" ca="1" si="55"/>
        <v>9.3476421736859536E-2</v>
      </c>
      <c r="F602" s="13">
        <f t="shared" ca="1" si="56"/>
        <v>1.7996505946966772E-3</v>
      </c>
      <c r="G602" s="13">
        <f t="shared" ca="1" si="58"/>
        <v>0.11637677647622419</v>
      </c>
    </row>
    <row r="603" spans="1:7" x14ac:dyDescent="0.2">
      <c r="A603" s="14">
        <v>506</v>
      </c>
      <c r="B603" s="13">
        <f t="shared" ca="1" si="57"/>
        <v>7.9315300733449765E-2</v>
      </c>
      <c r="C603" s="13">
        <f t="shared" ca="1" si="53"/>
        <v>0.1120124960338956</v>
      </c>
      <c r="D603" s="13">
        <f t="shared" ca="1" si="54"/>
        <v>8.2193788211247121E-2</v>
      </c>
      <c r="E603" s="13">
        <f t="shared" ca="1" si="55"/>
        <v>0.16683413071362507</v>
      </c>
      <c r="F603" s="13">
        <f t="shared" ca="1" si="56"/>
        <v>1.9627589457015156E-2</v>
      </c>
      <c r="G603" s="13">
        <f t="shared" ca="1" si="58"/>
        <v>0.2462098018885453</v>
      </c>
    </row>
    <row r="604" spans="1:7" x14ac:dyDescent="0.2">
      <c r="A604" s="14">
        <v>507</v>
      </c>
      <c r="B604" s="13">
        <f t="shared" ca="1" si="57"/>
        <v>0.10964942732121363</v>
      </c>
      <c r="C604" s="13">
        <f t="shared" ca="1" si="53"/>
        <v>0.21046067375171967</v>
      </c>
      <c r="D604" s="13">
        <f t="shared" ca="1" si="54"/>
        <v>8.6375959781084782E-2</v>
      </c>
      <c r="E604" s="13">
        <f t="shared" ca="1" si="55"/>
        <v>0.26525653255921777</v>
      </c>
      <c r="F604" s="13">
        <f t="shared" ca="1" si="56"/>
        <v>4.2470556688729184E-2</v>
      </c>
      <c r="G604" s="13">
        <f t="shared" ca="1" si="58"/>
        <v>0.41787916564387384</v>
      </c>
    </row>
    <row r="605" spans="1:7" x14ac:dyDescent="0.2">
      <c r="A605" s="14">
        <v>508</v>
      </c>
      <c r="B605" s="13">
        <f t="shared" ca="1" si="57"/>
        <v>-2.2240644781369161E-2</v>
      </c>
      <c r="C605" s="13">
        <f t="shared" ca="1" si="53"/>
        <v>0.16717396159517856</v>
      </c>
      <c r="D605" s="13">
        <f t="shared" ca="1" si="54"/>
        <v>8.8457196928758947E-2</v>
      </c>
      <c r="E605" s="13">
        <f t="shared" ca="1" si="55"/>
        <v>0.22475793478256839</v>
      </c>
      <c r="F605" s="13">
        <f t="shared" ca="1" si="56"/>
        <v>3.2104618200344194E-2</v>
      </c>
      <c r="G605" s="13">
        <f t="shared" ca="1" si="58"/>
        <v>0.34497394551978278</v>
      </c>
    </row>
    <row r="606" spans="1:7" x14ac:dyDescent="0.2">
      <c r="A606" s="14">
        <v>509</v>
      </c>
      <c r="B606" s="13">
        <f t="shared" ca="1" si="57"/>
        <v>-5.5381570007028515E-2</v>
      </c>
      <c r="C606" s="13">
        <f t="shared" ca="1" si="53"/>
        <v>9.5074995428632209E-2</v>
      </c>
      <c r="D606" s="13">
        <f t="shared" ca="1" si="54"/>
        <v>8.7326494740232186E-2</v>
      </c>
      <c r="E606" s="13">
        <f t="shared" ca="1" si="55"/>
        <v>0.15404646004780484</v>
      </c>
      <c r="F606" s="13">
        <f t="shared" ca="1" si="56"/>
        <v>1.5216709043618645E-2</v>
      </c>
      <c r="G606" s="13">
        <f t="shared" ca="1" si="58"/>
        <v>0.22052083683579271</v>
      </c>
    </row>
    <row r="607" spans="1:7" x14ac:dyDescent="0.2">
      <c r="A607" s="14">
        <v>510</v>
      </c>
      <c r="B607" s="13">
        <f t="shared" ca="1" si="57"/>
        <v>-4.187061730446244E-2</v>
      </c>
      <c r="C607" s="13">
        <f t="shared" ca="1" si="53"/>
        <v>4.3696878581306553E-2</v>
      </c>
      <c r="D607" s="13">
        <f t="shared" ca="1" si="54"/>
        <v>8.4060740222316521E-2</v>
      </c>
      <c r="E607" s="13">
        <f t="shared" ca="1" si="55"/>
        <v>0.10191454174146133</v>
      </c>
      <c r="F607" s="13">
        <f t="shared" ca="1" si="56"/>
        <v>3.3844269042851644E-3</v>
      </c>
      <c r="G607" s="13">
        <f t="shared" ca="1" si="58"/>
        <v>0.13021824678508681</v>
      </c>
    </row>
    <row r="608" spans="1:7" x14ac:dyDescent="0.2">
      <c r="A608" s="14">
        <v>511</v>
      </c>
      <c r="B608" s="13">
        <f t="shared" ca="1" si="57"/>
        <v>0.12898964963676696</v>
      </c>
      <c r="C608" s="13">
        <f t="shared" ca="1" si="53"/>
        <v>0.16831684035994285</v>
      </c>
      <c r="D608" s="13">
        <f t="shared" ca="1" si="54"/>
        <v>8.6327175234719083E-2</v>
      </c>
      <c r="E608" s="13">
        <f t="shared" ca="1" si="55"/>
        <v>0.22435733384148721</v>
      </c>
      <c r="F608" s="13">
        <f t="shared" ca="1" si="56"/>
        <v>3.254880971964759E-2</v>
      </c>
      <c r="G608" s="13">
        <f t="shared" ca="1" si="58"/>
        <v>0.34553516921615579</v>
      </c>
    </row>
    <row r="609" spans="1:7" x14ac:dyDescent="0.2">
      <c r="A609" s="14">
        <v>512</v>
      </c>
      <c r="B609" s="13">
        <f t="shared" ca="1" si="57"/>
        <v>-0.14009670199881516</v>
      </c>
      <c r="C609" s="13">
        <f t="shared" ca="1" si="53"/>
        <v>1.1388454325133412E-2</v>
      </c>
      <c r="D609" s="13">
        <f t="shared" ca="1" si="54"/>
        <v>8.1735785161762317E-2</v>
      </c>
      <c r="E609" s="13">
        <f t="shared" ca="1" si="55"/>
        <v>6.8939904481612801E-2</v>
      </c>
      <c r="F609" s="13">
        <f t="shared" ca="1" si="56"/>
        <v>-4.0338468147206579E-3</v>
      </c>
      <c r="G609" s="13">
        <f t="shared" ca="1" si="58"/>
        <v>7.3254393423455452E-2</v>
      </c>
    </row>
    <row r="610" spans="1:7" x14ac:dyDescent="0.2">
      <c r="A610" s="14">
        <v>513</v>
      </c>
      <c r="B610" s="13">
        <f t="shared" ca="1" si="57"/>
        <v>-7.82641493717465E-2</v>
      </c>
      <c r="C610" s="13">
        <f t="shared" ref="C610:C673" ca="1" si="59">$B$10*C609+B610</f>
        <v>-6.8014540479126431E-2</v>
      </c>
      <c r="D610" s="13">
        <f t="shared" ref="D610:D673" ca="1" si="60">$B$45*D609+$B$46*C610</f>
        <v>7.401208368906409E-2</v>
      </c>
      <c r="E610" s="13">
        <f t="shared" ref="E610:E673" ca="1" si="61">D609*$B$49+C610*$B$50</f>
        <v>-1.3524017037951558E-2</v>
      </c>
      <c r="F610" s="13">
        <f t="shared" ref="F610:F673" ca="1" si="62">D609*$B$51+C610*$B$52</f>
        <v>-2.2100274110333617E-2</v>
      </c>
      <c r="G610" s="13">
        <f t="shared" ca="1" si="58"/>
        <v>-6.8063905498728233E-2</v>
      </c>
    </row>
    <row r="611" spans="1:7" x14ac:dyDescent="0.2">
      <c r="A611" s="14">
        <v>514</v>
      </c>
      <c r="B611" s="13">
        <f t="shared" ref="B611:B674" ca="1" si="63">_xlfn.NORM.INV(RAND(),0,$B$11)</f>
        <v>-1.5117461922560214E-2</v>
      </c>
      <c r="C611" s="13">
        <f t="shared" ca="1" si="59"/>
        <v>-7.6330548353774008E-2</v>
      </c>
      <c r="D611" s="13">
        <f t="shared" ca="1" si="60"/>
        <v>6.6386490268151035E-2</v>
      </c>
      <c r="E611" s="13">
        <f t="shared" ca="1" si="61"/>
        <v>-2.6989159227731284E-2</v>
      </c>
      <c r="F611" s="13">
        <f t="shared" ca="1" si="62"/>
        <v>-2.3432288356696526E-2</v>
      </c>
      <c r="G611" s="13">
        <f t="shared" ref="G611:G674" ca="1" si="64">D610*$B$47+C611*$B$48</f>
        <v>-8.7344068671557112E-2</v>
      </c>
    </row>
    <row r="612" spans="1:7" x14ac:dyDescent="0.2">
      <c r="A612" s="14">
        <v>515</v>
      </c>
      <c r="B612" s="13">
        <f t="shared" ca="1" si="63"/>
        <v>-8.7504040308937882E-4</v>
      </c>
      <c r="C612" s="13">
        <f t="shared" ca="1" si="59"/>
        <v>-6.9572533921485991E-2</v>
      </c>
      <c r="D612" s="13">
        <f t="shared" ca="1" si="60"/>
        <v>5.9499162768750218E-2</v>
      </c>
      <c r="E612" s="13">
        <f t="shared" ca="1" si="61"/>
        <v>-2.5314873742718638E-2</v>
      </c>
      <c r="F612" s="13">
        <f t="shared" ca="1" si="62"/>
        <v>-2.1274716450521761E-2</v>
      </c>
      <c r="G612" s="13">
        <f t="shared" ca="1" si="64"/>
        <v>-8.0274510346529354E-2</v>
      </c>
    </row>
    <row r="613" spans="1:7" x14ac:dyDescent="0.2">
      <c r="A613" s="14">
        <v>516</v>
      </c>
      <c r="B613" s="13">
        <f t="shared" ca="1" si="63"/>
        <v>-3.1006980143136256E-2</v>
      </c>
      <c r="C613" s="13">
        <f t="shared" ca="1" si="59"/>
        <v>-9.3622260672473645E-2</v>
      </c>
      <c r="D613" s="13">
        <f t="shared" ca="1" si="60"/>
        <v>5.1986533229094765E-2</v>
      </c>
      <c r="E613" s="13">
        <f t="shared" ca="1" si="61"/>
        <v>-5.39561521599735E-2</v>
      </c>
      <c r="F613" s="13">
        <f t="shared" ca="1" si="62"/>
        <v>-2.6321633063463901E-2</v>
      </c>
      <c r="G613" s="13">
        <f t="shared" ca="1" si="64"/>
        <v>-0.12647693060127885</v>
      </c>
    </row>
    <row r="614" spans="1:7" x14ac:dyDescent="0.2">
      <c r="A614" s="14">
        <v>517</v>
      </c>
      <c r="B614" s="13">
        <f t="shared" ca="1" si="63"/>
        <v>0.10899263166746248</v>
      </c>
      <c r="C614" s="13">
        <f t="shared" ca="1" si="59"/>
        <v>2.4732597062236197E-2</v>
      </c>
      <c r="D614" s="13">
        <f t="shared" ca="1" si="60"/>
        <v>4.9987511193542167E-2</v>
      </c>
      <c r="E614" s="13">
        <f t="shared" ca="1" si="61"/>
        <v>5.9390285881632705E-2</v>
      </c>
      <c r="F614" s="13">
        <f t="shared" ca="1" si="62"/>
        <v>1.7176706153888017E-3</v>
      </c>
      <c r="G614" s="13">
        <f t="shared" ca="1" si="64"/>
        <v>7.5286999251196585E-2</v>
      </c>
    </row>
    <row r="615" spans="1:7" x14ac:dyDescent="0.2">
      <c r="A615" s="14">
        <v>518</v>
      </c>
      <c r="B615" s="13">
        <f t="shared" ca="1" si="63"/>
        <v>-9.9742994069719551E-3</v>
      </c>
      <c r="C615" s="13">
        <f t="shared" ca="1" si="59"/>
        <v>1.2285037949040623E-2</v>
      </c>
      <c r="D615" s="13">
        <f t="shared" ca="1" si="60"/>
        <v>4.7572724326013067E-2</v>
      </c>
      <c r="E615" s="13">
        <f t="shared" ca="1" si="61"/>
        <v>4.5610045411402067E-2</v>
      </c>
      <c r="F615" s="13">
        <f t="shared" ca="1" si="62"/>
        <v>-1.0155720614565037E-3</v>
      </c>
      <c r="G615" s="13">
        <f t="shared" ca="1" si="64"/>
        <v>5.2342113629545842E-2</v>
      </c>
    </row>
    <row r="616" spans="1:7" x14ac:dyDescent="0.2">
      <c r="A616" s="14">
        <v>519</v>
      </c>
      <c r="B616" s="13">
        <f t="shared" ca="1" si="63"/>
        <v>-0.13085035994882899</v>
      </c>
      <c r="C616" s="13">
        <f t="shared" ca="1" si="59"/>
        <v>-0.11979382579469243</v>
      </c>
      <c r="D616" s="13">
        <f t="shared" ca="1" si="60"/>
        <v>3.9640366263524601E-2</v>
      </c>
      <c r="E616" s="13">
        <f t="shared" ca="1" si="61"/>
        <v>-8.8078676244017051E-2</v>
      </c>
      <c r="F616" s="13">
        <f t="shared" ca="1" si="62"/>
        <v>-3.1471124932246991E-2</v>
      </c>
      <c r="G616" s="13">
        <f t="shared" ca="1" si="64"/>
        <v>-0.17949649696069367</v>
      </c>
    </row>
    <row r="617" spans="1:7" x14ac:dyDescent="0.2">
      <c r="A617" s="14">
        <v>520</v>
      </c>
      <c r="B617" s="13">
        <f t="shared" ca="1" si="63"/>
        <v>2.6887726960375443E-2</v>
      </c>
      <c r="C617" s="13">
        <f t="shared" ca="1" si="59"/>
        <v>-8.0926716254847736E-2</v>
      </c>
      <c r="D617" s="13">
        <f t="shared" ca="1" si="60"/>
        <v>3.3840216800975292E-2</v>
      </c>
      <c r="E617" s="13">
        <f t="shared" ca="1" si="61"/>
        <v>-5.4499805412498006E-2</v>
      </c>
      <c r="F617" s="13">
        <f t="shared" ca="1" si="62"/>
        <v>-2.1840519828837245E-2</v>
      </c>
      <c r="G617" s="13">
        <f t="shared" ca="1" si="64"/>
        <v>-0.11661852177198707</v>
      </c>
    </row>
    <row r="618" spans="1:7" x14ac:dyDescent="0.2">
      <c r="A618" s="14">
        <v>521</v>
      </c>
      <c r="B618" s="13">
        <f t="shared" ca="1" si="63"/>
        <v>-2.0364587156118351E-2</v>
      </c>
      <c r="C618" s="13">
        <f t="shared" ca="1" si="59"/>
        <v>-9.3198631785481323E-2</v>
      </c>
      <c r="D618" s="13">
        <f t="shared" ca="1" si="60"/>
        <v>2.7855482905172011E-2</v>
      </c>
      <c r="E618" s="13">
        <f t="shared" ca="1" si="61"/>
        <v>-7.0638487251497795E-2</v>
      </c>
      <c r="F618" s="13">
        <f t="shared" ca="1" si="62"/>
        <v>-2.4239059340173758E-2</v>
      </c>
      <c r="G618" s="13">
        <f t="shared" ca="1" si="64"/>
        <v>-0.14160806578976018</v>
      </c>
    </row>
    <row r="619" spans="1:7" x14ac:dyDescent="0.2">
      <c r="A619" s="14">
        <v>522</v>
      </c>
      <c r="B619" s="13">
        <f t="shared" ca="1" si="63"/>
        <v>-6.1577435614057027E-2</v>
      </c>
      <c r="C619" s="13">
        <f t="shared" ca="1" si="59"/>
        <v>-0.1454562042209902</v>
      </c>
      <c r="D619" s="13">
        <f t="shared" ca="1" si="60"/>
        <v>1.9983617157081565E-2</v>
      </c>
      <c r="E619" s="13">
        <f t="shared" ca="1" si="61"/>
        <v>-0.12688588228420886</v>
      </c>
      <c r="F619" s="13">
        <f t="shared" ca="1" si="62"/>
        <v>-3.5899996723936359E-2</v>
      </c>
      <c r="G619" s="13">
        <f t="shared" ca="1" si="64"/>
        <v>-0.23644662004897704</v>
      </c>
    </row>
    <row r="620" spans="1:7" x14ac:dyDescent="0.2">
      <c r="A620" s="14">
        <v>523</v>
      </c>
      <c r="B620" s="13">
        <f t="shared" ca="1" si="63"/>
        <v>1.5319089378026905E-4</v>
      </c>
      <c r="C620" s="13">
        <f t="shared" ca="1" si="59"/>
        <v>-0.13075739290511093</v>
      </c>
      <c r="D620" s="13">
        <f t="shared" ca="1" si="60"/>
        <v>1.3204775377063115E-2</v>
      </c>
      <c r="E620" s="13">
        <f t="shared" ca="1" si="61"/>
        <v>-0.11743498146705655</v>
      </c>
      <c r="F620" s="13">
        <f t="shared" ca="1" si="62"/>
        <v>-3.1881114880800039E-2</v>
      </c>
      <c r="G620" s="13">
        <f t="shared" ca="1" si="64"/>
        <v>-0.21568065809474207</v>
      </c>
    </row>
    <row r="621" spans="1:7" x14ac:dyDescent="0.2">
      <c r="A621" s="14">
        <v>524</v>
      </c>
      <c r="B621" s="13">
        <f t="shared" ca="1" si="63"/>
        <v>-2.6382775085927606E-2</v>
      </c>
      <c r="C621" s="13">
        <f t="shared" ca="1" si="59"/>
        <v>-0.14406442870052744</v>
      </c>
      <c r="D621" s="13">
        <f t="shared" ca="1" si="60"/>
        <v>6.2545788030202408E-3</v>
      </c>
      <c r="E621" s="13">
        <f t="shared" ca="1" si="61"/>
        <v>-0.13526124511581869</v>
      </c>
      <c r="F621" s="13">
        <f t="shared" ca="1" si="62"/>
        <v>-3.4444116754348574E-2</v>
      </c>
      <c r="G621" s="13">
        <f t="shared" ca="1" si="64"/>
        <v>-0.24308076501821479</v>
      </c>
    </row>
    <row r="622" spans="1:7" x14ac:dyDescent="0.2">
      <c r="A622" s="14">
        <v>525</v>
      </c>
      <c r="B622" s="13">
        <f t="shared" ca="1" si="63"/>
        <v>-0.16091156369615844</v>
      </c>
      <c r="C622" s="13">
        <f t="shared" ca="1" si="59"/>
        <v>-0.29056954952663316</v>
      </c>
      <c r="D622" s="13">
        <f t="shared" ca="1" si="60"/>
        <v>-6.5645039951799586E-3</v>
      </c>
      <c r="E622" s="13">
        <f t="shared" ca="1" si="61"/>
        <v>-0.28639983032461969</v>
      </c>
      <c r="F622" s="13">
        <f t="shared" ca="1" si="62"/>
        <v>-6.7895822917612467E-2</v>
      </c>
      <c r="G622" s="13">
        <f t="shared" ca="1" si="64"/>
        <v>-0.50288384790608009</v>
      </c>
    </row>
    <row r="623" spans="1:7" x14ac:dyDescent="0.2">
      <c r="A623" s="14">
        <v>526</v>
      </c>
      <c r="B623" s="13">
        <f t="shared" ca="1" si="63"/>
        <v>-1.3919644066679854E-2</v>
      </c>
      <c r="C623" s="13">
        <f t="shared" ca="1" si="59"/>
        <v>-0.2754322386406497</v>
      </c>
      <c r="D623" s="13">
        <f t="shared" ca="1" si="60"/>
        <v>-1.798068430107274E-2</v>
      </c>
      <c r="E623" s="13">
        <f t="shared" ca="1" si="61"/>
        <v>-0.27980857463743636</v>
      </c>
      <c r="F623" s="13">
        <f t="shared" ca="1" si="62"/>
        <v>-6.3392624389003463E-2</v>
      </c>
      <c r="G623" s="13">
        <f t="shared" ca="1" si="64"/>
        <v>-0.48441297569488206</v>
      </c>
    </row>
    <row r="624" spans="1:7" x14ac:dyDescent="0.2">
      <c r="A624" s="14">
        <v>527</v>
      </c>
      <c r="B624" s="13">
        <f t="shared" ca="1" si="63"/>
        <v>0.20002771415562196</v>
      </c>
      <c r="C624" s="13">
        <f t="shared" ca="1" si="59"/>
        <v>-4.7861300620962777E-2</v>
      </c>
      <c r="D624" s="13">
        <f t="shared" ca="1" si="60"/>
        <v>-1.8973605462636687E-2</v>
      </c>
      <c r="E624" s="13">
        <f t="shared" ca="1" si="61"/>
        <v>-5.9848423488344599E-2</v>
      </c>
      <c r="F624" s="13">
        <f t="shared" ca="1" si="62"/>
        <v>-9.7133154914470707E-3</v>
      </c>
      <c r="G624" s="13">
        <f t="shared" ca="1" si="64"/>
        <v>-9.4590912893763215E-2</v>
      </c>
    </row>
    <row r="625" spans="1:7" x14ac:dyDescent="0.2">
      <c r="A625" s="14">
        <v>528</v>
      </c>
      <c r="B625" s="13">
        <f t="shared" ca="1" si="63"/>
        <v>-0.12140533291045703</v>
      </c>
      <c r="C625" s="13">
        <f t="shared" ca="1" si="59"/>
        <v>-0.16448050346932352</v>
      </c>
      <c r="D625" s="13">
        <f t="shared" ca="1" si="60"/>
        <v>-2.4905303496144608E-2</v>
      </c>
      <c r="E625" s="13">
        <f t="shared" ca="1" si="61"/>
        <v>-0.17712957377774799</v>
      </c>
      <c r="F625" s="13">
        <f t="shared" ca="1" si="62"/>
        <v>-3.6692184649105813E-2</v>
      </c>
      <c r="G625" s="13">
        <f t="shared" ca="1" si="64"/>
        <v>-0.29858851149314092</v>
      </c>
    </row>
    <row r="626" spans="1:7" x14ac:dyDescent="0.2">
      <c r="A626" s="14">
        <v>529</v>
      </c>
      <c r="B626" s="13">
        <f t="shared" ca="1" si="63"/>
        <v>-5.8677334050122106E-2</v>
      </c>
      <c r="C626" s="13">
        <f t="shared" ca="1" si="59"/>
        <v>-0.20670978717251329</v>
      </c>
      <c r="D626" s="13">
        <f t="shared" ca="1" si="60"/>
        <v>-3.2297536071664218E-2</v>
      </c>
      <c r="E626" s="13">
        <f t="shared" ca="1" si="61"/>
        <v>-0.22331332283660971</v>
      </c>
      <c r="F626" s="13">
        <f t="shared" ca="1" si="62"/>
        <v>-4.6030660486987895E-2</v>
      </c>
      <c r="G626" s="13">
        <f t="shared" ca="1" si="64"/>
        <v>-0.37590496288319303</v>
      </c>
    </row>
    <row r="627" spans="1:7" x14ac:dyDescent="0.2">
      <c r="A627" s="14">
        <v>530</v>
      </c>
      <c r="B627" s="13">
        <f t="shared" ca="1" si="63"/>
        <v>7.1215761226102181E-3</v>
      </c>
      <c r="C627" s="13">
        <f t="shared" ca="1" si="59"/>
        <v>-0.17891723233265175</v>
      </c>
      <c r="D627" s="13">
        <f t="shared" ca="1" si="60"/>
        <v>-3.8063891382081036E-2</v>
      </c>
      <c r="E627" s="13">
        <f t="shared" ca="1" si="61"/>
        <v>-0.20044892304709455</v>
      </c>
      <c r="F627" s="13">
        <f t="shared" ca="1" si="62"/>
        <v>-3.9011121778299837E-2</v>
      </c>
      <c r="G627" s="13">
        <f t="shared" ca="1" si="64"/>
        <v>-0.33200690712469838</v>
      </c>
    </row>
    <row r="628" spans="1:7" x14ac:dyDescent="0.2">
      <c r="A628" s="14">
        <v>531</v>
      </c>
      <c r="B628" s="13">
        <f t="shared" ca="1" si="63"/>
        <v>-7.5234394700797541E-2</v>
      </c>
      <c r="C628" s="13">
        <f t="shared" ca="1" si="59"/>
        <v>-0.23625990380018411</v>
      </c>
      <c r="D628" s="13">
        <f t="shared" ca="1" si="60"/>
        <v>-4.5948127077444029E-2</v>
      </c>
      <c r="E628" s="13">
        <f t="shared" ca="1" si="61"/>
        <v>-0.26163583138823815</v>
      </c>
      <c r="F628" s="13">
        <f t="shared" ca="1" si="62"/>
        <v>-5.1868690081428442E-2</v>
      </c>
      <c r="G628" s="13">
        <f t="shared" ca="1" si="64"/>
        <v>-0.43557879011507966</v>
      </c>
    </row>
    <row r="629" spans="1:7" x14ac:dyDescent="0.2">
      <c r="A629" s="14">
        <v>532</v>
      </c>
      <c r="B629" s="13">
        <f t="shared" ca="1" si="63"/>
        <v>-8.2718684725205827E-2</v>
      </c>
      <c r="C629" s="13">
        <f t="shared" ca="1" si="59"/>
        <v>-0.29535259814537151</v>
      </c>
      <c r="D629" s="13">
        <f t="shared" ca="1" si="60"/>
        <v>-5.5900618985106731E-2</v>
      </c>
      <c r="E629" s="13">
        <f t="shared" ca="1" si="61"/>
        <v>-0.32598468286366755</v>
      </c>
      <c r="F629" s="13">
        <f t="shared" ca="1" si="62"/>
        <v>-6.4968480942403858E-2</v>
      </c>
      <c r="G629" s="13">
        <f t="shared" ca="1" si="64"/>
        <v>-0.54351260635174314</v>
      </c>
    </row>
    <row r="630" spans="1:7" x14ac:dyDescent="0.2">
      <c r="A630" s="14">
        <v>533</v>
      </c>
      <c r="B630" s="13">
        <f t="shared" ca="1" si="63"/>
        <v>-1.878803324135302E-2</v>
      </c>
      <c r="C630" s="13">
        <f t="shared" ca="1" si="59"/>
        <v>-0.2846053715721874</v>
      </c>
      <c r="D630" s="13">
        <f t="shared" ca="1" si="60"/>
        <v>-6.4806992926747742E-2</v>
      </c>
      <c r="E630" s="13">
        <f t="shared" ca="1" si="61"/>
        <v>-0.32187245089559191</v>
      </c>
      <c r="F630" s="13">
        <f t="shared" ca="1" si="62"/>
        <v>-6.1705465003232554E-2</v>
      </c>
      <c r="G630" s="13">
        <f t="shared" ca="1" si="64"/>
        <v>-0.53092505225537168</v>
      </c>
    </row>
    <row r="631" spans="1:7" x14ac:dyDescent="0.2">
      <c r="A631" s="14">
        <v>534</v>
      </c>
      <c r="B631" s="13">
        <f t="shared" ca="1" si="63"/>
        <v>-0.11091092380313936</v>
      </c>
      <c r="C631" s="13">
        <f t="shared" ca="1" si="59"/>
        <v>-0.36705575821810799</v>
      </c>
      <c r="D631" s="13">
        <f t="shared" ca="1" si="60"/>
        <v>-7.6722372048897508E-2</v>
      </c>
      <c r="E631" s="13">
        <f t="shared" ca="1" si="61"/>
        <v>-0.41026042016927317</v>
      </c>
      <c r="F631" s="13">
        <f t="shared" ca="1" si="62"/>
        <v>-8.0145195120265883E-2</v>
      </c>
      <c r="G631" s="13">
        <f t="shared" ca="1" si="64"/>
        <v>-0.68022678995972774</v>
      </c>
    </row>
    <row r="632" spans="1:7" x14ac:dyDescent="0.2">
      <c r="A632" s="14">
        <v>535</v>
      </c>
      <c r="B632" s="13">
        <f t="shared" ca="1" si="63"/>
        <v>2.180386531177109E-2</v>
      </c>
      <c r="C632" s="13">
        <f t="shared" ca="1" si="59"/>
        <v>-0.30854631708452612</v>
      </c>
      <c r="D632" s="13">
        <f t="shared" ca="1" si="60"/>
        <v>-8.5429501099814106E-2</v>
      </c>
      <c r="E632" s="13">
        <f t="shared" ca="1" si="61"/>
        <v>-0.35969456511712444</v>
      </c>
      <c r="F632" s="13">
        <f t="shared" ca="1" si="62"/>
        <v>-6.5649548791828646E-2</v>
      </c>
      <c r="G632" s="13">
        <f t="shared" ca="1" si="64"/>
        <v>-0.58555613784583027</v>
      </c>
    </row>
    <row r="633" spans="1:7" x14ac:dyDescent="0.2">
      <c r="A633" s="14">
        <v>536</v>
      </c>
      <c r="B633" s="13">
        <f t="shared" ca="1" si="63"/>
        <v>6.1145983687458973E-2</v>
      </c>
      <c r="C633" s="13">
        <f t="shared" ca="1" si="59"/>
        <v>-0.21654570168861456</v>
      </c>
      <c r="D633" s="13">
        <f t="shared" ca="1" si="60"/>
        <v>-8.9682033950535964E-2</v>
      </c>
      <c r="E633" s="13">
        <f t="shared" ca="1" si="61"/>
        <v>-0.27349870242182395</v>
      </c>
      <c r="F633" s="13">
        <f t="shared" ca="1" si="62"/>
        <v>-4.3632054706706287E-2</v>
      </c>
      <c r="G633" s="13">
        <f t="shared" ca="1" si="64"/>
        <v>-0.43049270689854907</v>
      </c>
    </row>
    <row r="634" spans="1:7" x14ac:dyDescent="0.2">
      <c r="A634" s="14">
        <v>537</v>
      </c>
      <c r="B634" s="13">
        <f t="shared" ca="1" si="63"/>
        <v>-4.850660389697975E-2</v>
      </c>
      <c r="C634" s="13">
        <f t="shared" ca="1" si="59"/>
        <v>-0.24339773541673285</v>
      </c>
      <c r="D634" s="13">
        <f t="shared" ca="1" si="60"/>
        <v>-9.4834977580733351E-2</v>
      </c>
      <c r="E634" s="13">
        <f t="shared" ca="1" si="61"/>
        <v>-0.30318575805042347</v>
      </c>
      <c r="F634" s="13">
        <f t="shared" ca="1" si="62"/>
        <v>-4.9532863991173903E-2</v>
      </c>
      <c r="G634" s="13">
        <f t="shared" ca="1" si="64"/>
        <v>-0.47995273208687617</v>
      </c>
    </row>
    <row r="635" spans="1:7" x14ac:dyDescent="0.2">
      <c r="A635" s="14">
        <v>538</v>
      </c>
      <c r="B635" s="13">
        <f t="shared" ca="1" si="63"/>
        <v>4.6474497203768353E-2</v>
      </c>
      <c r="C635" s="13">
        <f t="shared" ca="1" si="59"/>
        <v>-0.17258346467129121</v>
      </c>
      <c r="D635" s="13">
        <f t="shared" ca="1" si="60"/>
        <v>-9.6650296123871923E-2</v>
      </c>
      <c r="E635" s="13">
        <f t="shared" ca="1" si="61"/>
        <v>-0.23580678305844677</v>
      </c>
      <c r="F635" s="13">
        <f t="shared" ca="1" si="62"/>
        <v>-3.2705458870829512E-2</v>
      </c>
      <c r="G635" s="13">
        <f t="shared" ca="1" si="64"/>
        <v>-0.35963996433887635</v>
      </c>
    </row>
    <row r="636" spans="1:7" x14ac:dyDescent="0.2">
      <c r="A636" s="14">
        <v>539</v>
      </c>
      <c r="B636" s="13">
        <f t="shared" ca="1" si="63"/>
        <v>9.6108632913262396E-2</v>
      </c>
      <c r="C636" s="13">
        <f t="shared" ca="1" si="59"/>
        <v>-5.9216485290899692E-2</v>
      </c>
      <c r="D636" s="13">
        <f t="shared" ca="1" si="60"/>
        <v>-9.3500963823326649E-2</v>
      </c>
      <c r="E636" s="13">
        <f t="shared" ca="1" si="61"/>
        <v>-0.12365001604014764</v>
      </c>
      <c r="F636" s="13">
        <f t="shared" ca="1" si="62"/>
        <v>-6.2639350205759654E-3</v>
      </c>
      <c r="G636" s="13">
        <f t="shared" ca="1" si="64"/>
        <v>-0.1630511156832572</v>
      </c>
    </row>
    <row r="637" spans="1:7" x14ac:dyDescent="0.2">
      <c r="A637" s="14">
        <v>540</v>
      </c>
      <c r="B637" s="13">
        <f t="shared" ca="1" si="63"/>
        <v>2.5798249948958813E-2</v>
      </c>
      <c r="C637" s="13">
        <f t="shared" ca="1" si="59"/>
        <v>-2.7496586812850912E-2</v>
      </c>
      <c r="D637" s="13">
        <f t="shared" ca="1" si="60"/>
        <v>-8.9177718915300866E-2</v>
      </c>
      <c r="E637" s="13">
        <f t="shared" ca="1" si="61"/>
        <v>-8.9830562695068672E-2</v>
      </c>
      <c r="F637" s="13">
        <f t="shared" ca="1" si="62"/>
        <v>8.5153306175585024E-4</v>
      </c>
      <c r="G637" s="13">
        <f t="shared" ca="1" si="64"/>
        <v>-0.10578387598988923</v>
      </c>
    </row>
    <row r="638" spans="1:7" x14ac:dyDescent="0.2">
      <c r="A638" s="14">
        <v>541</v>
      </c>
      <c r="B638" s="13">
        <f t="shared" ca="1" si="63"/>
        <v>4.7610890992252956E-2</v>
      </c>
      <c r="C638" s="13">
        <f t="shared" ca="1" si="59"/>
        <v>2.2863962860687134E-2</v>
      </c>
      <c r="D638" s="13">
        <f t="shared" ca="1" si="60"/>
        <v>-8.2950870556573436E-2</v>
      </c>
      <c r="E638" s="13">
        <f t="shared" ca="1" si="61"/>
        <v>-3.6587849749513443E-2</v>
      </c>
      <c r="F638" s="13">
        <f t="shared" ca="1" si="62"/>
        <v>1.2200849646462682E-2</v>
      </c>
      <c r="G638" s="13">
        <f t="shared" ca="1" si="64"/>
        <v>-1.5281346237327978E-2</v>
      </c>
    </row>
    <row r="639" spans="1:7" x14ac:dyDescent="0.2">
      <c r="A639" s="14">
        <v>542</v>
      </c>
      <c r="B639" s="13">
        <f t="shared" ca="1" si="63"/>
        <v>-0.11126189162078823</v>
      </c>
      <c r="C639" s="13">
        <f t="shared" ca="1" si="59"/>
        <v>-9.06843250461698E-2</v>
      </c>
      <c r="D639" s="13">
        <f t="shared" ca="1" si="60"/>
        <v>-8.1956011561665765E-2</v>
      </c>
      <c r="E639" s="13">
        <f t="shared" ca="1" si="61"/>
        <v>-0.14598490541721876</v>
      </c>
      <c r="F639" s="13">
        <f t="shared" ca="1" si="62"/>
        <v>-1.4623896087669711E-2</v>
      </c>
      <c r="G639" s="13">
        <f t="shared" ca="1" si="64"/>
        <v>-0.20945788501176077</v>
      </c>
    </row>
    <row r="640" spans="1:7" x14ac:dyDescent="0.2">
      <c r="A640" s="14">
        <v>543</v>
      </c>
      <c r="B640" s="13">
        <f t="shared" ca="1" si="63"/>
        <v>-5.1129109532329242E-2</v>
      </c>
      <c r="C640" s="13">
        <f t="shared" ca="1" si="59"/>
        <v>-0.13274500207388207</v>
      </c>
      <c r="D640" s="13">
        <f t="shared" ca="1" si="60"/>
        <v>-8.2822012875415671E-2</v>
      </c>
      <c r="E640" s="13">
        <f t="shared" ca="1" si="61"/>
        <v>-0.18738234311499258</v>
      </c>
      <c r="F640" s="13">
        <f t="shared" ca="1" si="62"/>
        <v>-2.4458908920371818E-2</v>
      </c>
      <c r="G640" s="13">
        <f t="shared" ca="1" si="64"/>
        <v>-0.2821962426333755</v>
      </c>
    </row>
    <row r="641" spans="1:7" x14ac:dyDescent="0.2">
      <c r="A641" s="14">
        <v>544</v>
      </c>
      <c r="B641" s="13">
        <f t="shared" ca="1" si="63"/>
        <v>5.5857876930758825E-2</v>
      </c>
      <c r="C641" s="13">
        <f t="shared" ca="1" si="59"/>
        <v>-6.3612624935735052E-2</v>
      </c>
      <c r="D641" s="13">
        <f t="shared" ca="1" si="60"/>
        <v>-8.0674697961641256E-2</v>
      </c>
      <c r="E641" s="13">
        <f t="shared" ca="1" si="61"/>
        <v>-0.11882730018601216</v>
      </c>
      <c r="F641" s="13">
        <f t="shared" ca="1" si="62"/>
        <v>-8.3532266560583848E-3</v>
      </c>
      <c r="G641" s="13">
        <f t="shared" ca="1" si="64"/>
        <v>-0.16216523693661722</v>
      </c>
    </row>
    <row r="642" spans="1:7" x14ac:dyDescent="0.2">
      <c r="A642" s="14">
        <v>545</v>
      </c>
      <c r="B642" s="13">
        <f t="shared" ca="1" si="63"/>
        <v>5.1437793755280126E-3</v>
      </c>
      <c r="C642" s="13">
        <f t="shared" ca="1" si="59"/>
        <v>-5.2107583066633538E-2</v>
      </c>
      <c r="D642" s="13">
        <f t="shared" ca="1" si="60"/>
        <v>-7.8160730998808617E-2</v>
      </c>
      <c r="E642" s="13">
        <f t="shared" ca="1" si="61"/>
        <v>-0.10589071504106104</v>
      </c>
      <c r="F642" s="13">
        <f t="shared" ca="1" si="62"/>
        <v>-5.8501159624253897E-3</v>
      </c>
      <c r="G642" s="13">
        <f t="shared" ca="1" si="64"/>
        <v>-0.14077237961060646</v>
      </c>
    </row>
    <row r="643" spans="1:7" x14ac:dyDescent="0.2">
      <c r="A643" s="14">
        <v>546</v>
      </c>
      <c r="B643" s="13">
        <f t="shared" ca="1" si="63"/>
        <v>-3.6995236515107881E-2</v>
      </c>
      <c r="C643" s="13">
        <f t="shared" ca="1" si="59"/>
        <v>-8.3892061275078061E-2</v>
      </c>
      <c r="D643" s="13">
        <f t="shared" ca="1" si="60"/>
        <v>-7.7156665944581829E-2</v>
      </c>
      <c r="E643" s="13">
        <f t="shared" ca="1" si="61"/>
        <v>-0.1359992152742838</v>
      </c>
      <c r="F643" s="13">
        <f t="shared" ca="1" si="62"/>
        <v>-1.3418528351910243E-2</v>
      </c>
      <c r="G643" s="13">
        <f t="shared" ca="1" si="64"/>
        <v>-0.19464952104720842</v>
      </c>
    </row>
    <row r="644" spans="1:7" x14ac:dyDescent="0.2">
      <c r="A644" s="14">
        <v>547</v>
      </c>
      <c r="B644" s="13">
        <f t="shared" ca="1" si="63"/>
        <v>-3.7601998960291247E-2</v>
      </c>
      <c r="C644" s="13">
        <f t="shared" ca="1" si="59"/>
        <v>-0.1131048541078615</v>
      </c>
      <c r="D644" s="13">
        <f t="shared" ca="1" si="60"/>
        <v>-7.7463463723216344E-2</v>
      </c>
      <c r="E644" s="13">
        <f t="shared" ca="1" si="61"/>
        <v>-0.16454263140424938</v>
      </c>
      <c r="F644" s="13">
        <f t="shared" ca="1" si="62"/>
        <v>-2.027354398664287E-2</v>
      </c>
      <c r="G644" s="13">
        <f t="shared" ca="1" si="64"/>
        <v>-0.24497551972356649</v>
      </c>
    </row>
    <row r="645" spans="1:7" x14ac:dyDescent="0.2">
      <c r="A645" s="14">
        <v>548</v>
      </c>
      <c r="B645" s="13">
        <f t="shared" ca="1" si="63"/>
        <v>-2.7971881418915059E-2</v>
      </c>
      <c r="C645" s="13">
        <f t="shared" ca="1" si="59"/>
        <v>-0.12976625011599041</v>
      </c>
      <c r="D645" s="13">
        <f t="shared" ca="1" si="60"/>
        <v>-7.8466160174286662E-2</v>
      </c>
      <c r="E645" s="13">
        <f t="shared" ca="1" si="61"/>
        <v>-0.18140855926480132</v>
      </c>
      <c r="F645" s="13">
        <f t="shared" ca="1" si="62"/>
        <v>-2.4115262165647709E-2</v>
      </c>
      <c r="G645" s="13">
        <f t="shared" ca="1" si="64"/>
        <v>-0.27422268905275221</v>
      </c>
    </row>
    <row r="646" spans="1:7" x14ac:dyDescent="0.2">
      <c r="A646" s="14">
        <v>549</v>
      </c>
      <c r="B646" s="13">
        <f t="shared" ca="1" si="63"/>
        <v>4.2038843497680944E-2</v>
      </c>
      <c r="C646" s="13">
        <f t="shared" ca="1" si="59"/>
        <v>-7.4750781606710434E-2</v>
      </c>
      <c r="D646" s="13">
        <f t="shared" ca="1" si="60"/>
        <v>-7.7052414981955308E-2</v>
      </c>
      <c r="E646" s="13">
        <f t="shared" ca="1" si="61"/>
        <v>-0.12706155505623487</v>
      </c>
      <c r="F646" s="13">
        <f t="shared" ca="1" si="62"/>
        <v>-1.1274131612611985E-2</v>
      </c>
      <c r="G646" s="13">
        <f t="shared" ca="1" si="64"/>
        <v>-0.17889606788994411</v>
      </c>
    </row>
    <row r="647" spans="1:7" x14ac:dyDescent="0.2">
      <c r="A647" s="14">
        <v>550</v>
      </c>
      <c r="B647" s="13">
        <f t="shared" ca="1" si="63"/>
        <v>-1.7050892974214311E-2</v>
      </c>
      <c r="C647" s="13">
        <f t="shared" ca="1" si="59"/>
        <v>-8.4326596420253697E-2</v>
      </c>
      <c r="D647" s="13">
        <f t="shared" ca="1" si="60"/>
        <v>-7.6132182047252417E-2</v>
      </c>
      <c r="E647" s="13">
        <f t="shared" ca="1" si="61"/>
        <v>-0.13569487307489056</v>
      </c>
      <c r="F647" s="13">
        <f t="shared" ca="1" si="62"/>
        <v>-1.3605050277560978E-2</v>
      </c>
      <c r="G647" s="13">
        <f t="shared" ca="1" si="64"/>
        <v>-0.19472186035523367</v>
      </c>
    </row>
    <row r="648" spans="1:7" x14ac:dyDescent="0.2">
      <c r="A648" s="14">
        <v>551</v>
      </c>
      <c r="B648" s="13">
        <f t="shared" ca="1" si="63"/>
        <v>4.1485269437293144E-2</v>
      </c>
      <c r="C648" s="13">
        <f t="shared" ca="1" si="59"/>
        <v>-3.440866734093518E-2</v>
      </c>
      <c r="D648" s="13">
        <f t="shared" ca="1" si="60"/>
        <v>-7.3127082890925219E-2</v>
      </c>
      <c r="E648" s="13">
        <f t="shared" ca="1" si="61"/>
        <v>-8.5163455372436789E-2</v>
      </c>
      <c r="F648" s="13">
        <f t="shared" ca="1" si="62"/>
        <v>-2.0952554114427747E-3</v>
      </c>
      <c r="G648" s="13">
        <f t="shared" ca="1" si="64"/>
        <v>-0.10709600694323788</v>
      </c>
    </row>
    <row r="649" spans="1:7" x14ac:dyDescent="0.2">
      <c r="A649" s="14">
        <v>552</v>
      </c>
      <c r="B649" s="13">
        <f t="shared" ca="1" si="63"/>
        <v>-8.7570497320018648E-3</v>
      </c>
      <c r="C649" s="13">
        <f t="shared" ca="1" si="59"/>
        <v>-3.9724850338843529E-2</v>
      </c>
      <c r="D649" s="13">
        <f t="shared" ca="1" si="60"/>
        <v>-7.0526601783849979E-2</v>
      </c>
      <c r="E649" s="13">
        <f t="shared" ca="1" si="61"/>
        <v>-8.8476238932793674E-2</v>
      </c>
      <c r="F649" s="13">
        <f t="shared" ca="1" si="62"/>
        <v>-3.5610042017134805E-3</v>
      </c>
      <c r="G649" s="13">
        <f t="shared" ca="1" si="64"/>
        <v>-0.11450877118304514</v>
      </c>
    </row>
    <row r="650" spans="1:7" x14ac:dyDescent="0.2">
      <c r="A650" s="14">
        <v>553</v>
      </c>
      <c r="B650" s="13">
        <f t="shared" ca="1" si="63"/>
        <v>-5.0202589190657119E-4</v>
      </c>
      <c r="C650" s="13">
        <f t="shared" ca="1" si="59"/>
        <v>-3.625439119686575E-2</v>
      </c>
      <c r="D650" s="13">
        <f t="shared" ca="1" si="60"/>
        <v>-6.7930418848459823E-2</v>
      </c>
      <c r="E650" s="13">
        <f t="shared" ca="1" si="61"/>
        <v>-8.3272125719432405E-2</v>
      </c>
      <c r="F650" s="13">
        <f t="shared" ca="1" si="62"/>
        <v>-2.9569615530551209E-3</v>
      </c>
      <c r="G650" s="13">
        <f t="shared" ca="1" si="64"/>
        <v>-0.10684791674478783</v>
      </c>
    </row>
    <row r="651" spans="1:7" x14ac:dyDescent="0.2">
      <c r="A651" s="14">
        <v>554</v>
      </c>
      <c r="B651" s="13">
        <f t="shared" ca="1" si="63"/>
        <v>8.9914735555468223E-2</v>
      </c>
      <c r="C651" s="13">
        <f t="shared" ca="1" si="59"/>
        <v>5.7285783478289047E-2</v>
      </c>
      <c r="D651" s="13">
        <f t="shared" ca="1" si="60"/>
        <v>-6.1478742614122998E-2</v>
      </c>
      <c r="E651" s="13">
        <f t="shared" ca="1" si="61"/>
        <v>1.1998837579315837E-2</v>
      </c>
      <c r="F651" s="13">
        <f t="shared" ca="1" si="62"/>
        <v>1.8543587491243952E-2</v>
      </c>
      <c r="G651" s="13">
        <f t="shared" ca="1" si="64"/>
        <v>5.7891547733963981E-2</v>
      </c>
    </row>
    <row r="652" spans="1:7" x14ac:dyDescent="0.2">
      <c r="A652" s="14">
        <v>555</v>
      </c>
      <c r="B652" s="13">
        <f t="shared" ca="1" si="63"/>
        <v>1.5591121750892159E-2</v>
      </c>
      <c r="C652" s="13">
        <f t="shared" ca="1" si="59"/>
        <v>6.7148326881352305E-2</v>
      </c>
      <c r="D652" s="13">
        <f t="shared" ca="1" si="60"/>
        <v>-5.4984060000230983E-2</v>
      </c>
      <c r="E652" s="13">
        <f t="shared" ca="1" si="61"/>
        <v>2.6162498471936975E-2</v>
      </c>
      <c r="F652" s="13">
        <f t="shared" ca="1" si="62"/>
        <v>2.0332767931965912E-2</v>
      </c>
      <c r="G652" s="13">
        <f t="shared" ca="1" si="64"/>
        <v>7.9082121572681296E-2</v>
      </c>
    </row>
    <row r="653" spans="1:7" x14ac:dyDescent="0.2">
      <c r="A653" s="14">
        <v>556</v>
      </c>
      <c r="B653" s="13">
        <f t="shared" ca="1" si="63"/>
        <v>2.6589383948203212E-2</v>
      </c>
      <c r="C653" s="13">
        <f t="shared" ca="1" si="59"/>
        <v>8.702287814142029E-2</v>
      </c>
      <c r="D653" s="13">
        <f t="shared" ca="1" si="60"/>
        <v>-4.8019881218038275E-2</v>
      </c>
      <c r="E653" s="13">
        <f t="shared" ca="1" si="61"/>
        <v>5.0366838141266301E-2</v>
      </c>
      <c r="F653" s="13">
        <f t="shared" ca="1" si="62"/>
        <v>2.4441408368827369E-2</v>
      </c>
      <c r="G653" s="13">
        <f t="shared" ca="1" si="64"/>
        <v>0.11776020130114481</v>
      </c>
    </row>
    <row r="654" spans="1:7" x14ac:dyDescent="0.2">
      <c r="A654" s="14">
        <v>557</v>
      </c>
      <c r="B654" s="13">
        <f t="shared" ca="1" si="63"/>
        <v>1.1361106729413747E-2</v>
      </c>
      <c r="C654" s="13">
        <f t="shared" ca="1" si="59"/>
        <v>8.9681697056692017E-2</v>
      </c>
      <c r="D654" s="13">
        <f t="shared" ca="1" si="60"/>
        <v>-4.1351534811558774E-2</v>
      </c>
      <c r="E654" s="13">
        <f t="shared" ca="1" si="61"/>
        <v>5.7668442911333169E-2</v>
      </c>
      <c r="F654" s="13">
        <f t="shared" ca="1" si="62"/>
        <v>2.4519691198014174E-2</v>
      </c>
      <c r="G654" s="13">
        <f t="shared" ca="1" si="64"/>
        <v>0.12670448537957746</v>
      </c>
    </row>
    <row r="655" spans="1:7" x14ac:dyDescent="0.2">
      <c r="A655" s="14">
        <v>558</v>
      </c>
      <c r="B655" s="13">
        <f t="shared" ca="1" si="63"/>
        <v>-0.11833194051976048</v>
      </c>
      <c r="C655" s="13">
        <f t="shared" ca="1" si="59"/>
        <v>-3.7618413168737666E-2</v>
      </c>
      <c r="D655" s="13">
        <f t="shared" ca="1" si="60"/>
        <v>-4.0530428419655783E-2</v>
      </c>
      <c r="E655" s="13">
        <f t="shared" ca="1" si="61"/>
        <v>-6.5186103043110177E-2</v>
      </c>
      <c r="F655" s="13">
        <f t="shared" ca="1" si="62"/>
        <v>-5.529619829719926E-3</v>
      </c>
      <c r="G655" s="13">
        <f t="shared" ca="1" si="64"/>
        <v>-9.1182118802165757E-2</v>
      </c>
    </row>
    <row r="656" spans="1:7" x14ac:dyDescent="0.2">
      <c r="A656" s="14">
        <v>559</v>
      </c>
      <c r="B656" s="13">
        <f t="shared" ca="1" si="63"/>
        <v>-5.6926898233695844E-2</v>
      </c>
      <c r="C656" s="13">
        <f t="shared" ca="1" si="59"/>
        <v>-9.0783470085559745E-2</v>
      </c>
      <c r="D656" s="13">
        <f t="shared" ca="1" si="60"/>
        <v>-4.2035787930830626E-2</v>
      </c>
      <c r="E656" s="13">
        <f t="shared" ca="1" si="61"/>
        <v>-0.1178037556986636</v>
      </c>
      <c r="F656" s="13">
        <f t="shared" ca="1" si="62"/>
        <v>-1.7927411928729813E-2</v>
      </c>
      <c r="G656" s="13">
        <f t="shared" ca="1" si="64"/>
        <v>-0.18339394126189548</v>
      </c>
    </row>
    <row r="657" spans="1:7" x14ac:dyDescent="0.2">
      <c r="A657" s="14">
        <v>560</v>
      </c>
      <c r="B657" s="13">
        <f t="shared" ca="1" si="63"/>
        <v>8.3748764980952961E-2</v>
      </c>
      <c r="C657" s="13">
        <f t="shared" ca="1" si="59"/>
        <v>2.0436419039491921E-3</v>
      </c>
      <c r="D657" s="13">
        <f t="shared" ca="1" si="60"/>
        <v>-3.9474879239061518E-2</v>
      </c>
      <c r="E657" s="13">
        <f t="shared" ca="1" si="61"/>
        <v>-2.5980216716604557E-2</v>
      </c>
      <c r="F657" s="13">
        <f t="shared" ca="1" si="62"/>
        <v>3.7248925217004481E-3</v>
      </c>
      <c r="G657" s="13">
        <f t="shared" ca="1" si="64"/>
        <v>-2.2434841134709498E-2</v>
      </c>
    </row>
    <row r="658" spans="1:7" x14ac:dyDescent="0.2">
      <c r="A658" s="14">
        <v>561</v>
      </c>
      <c r="B658" s="13">
        <f t="shared" ca="1" si="63"/>
        <v>-7.1709542647944005E-2</v>
      </c>
      <c r="C658" s="13">
        <f t="shared" ca="1" si="59"/>
        <v>-6.9870264934389734E-2</v>
      </c>
      <c r="D658" s="13">
        <f t="shared" ca="1" si="60"/>
        <v>-4.0146203308588882E-2</v>
      </c>
      <c r="E658" s="13">
        <f t="shared" ca="1" si="61"/>
        <v>-9.618685109376407E-2</v>
      </c>
      <c r="F658" s="13">
        <f t="shared" ca="1" si="62"/>
        <v>-1.3157177470290993E-2</v>
      </c>
      <c r="G658" s="13">
        <f t="shared" ca="1" si="64"/>
        <v>-0.1462685323094042</v>
      </c>
    </row>
    <row r="659" spans="1:7" x14ac:dyDescent="0.2">
      <c r="A659" s="14">
        <v>562</v>
      </c>
      <c r="B659" s="13">
        <f t="shared" ca="1" si="63"/>
        <v>-4.8106877873649062E-2</v>
      </c>
      <c r="C659" s="13">
        <f t="shared" ca="1" si="59"/>
        <v>-0.11099011631459982</v>
      </c>
      <c r="D659" s="13">
        <f t="shared" ca="1" si="60"/>
        <v>-4.2540036474856609E-2</v>
      </c>
      <c r="E659" s="13">
        <f t="shared" ca="1" si="61"/>
        <v>-0.13775425185365908</v>
      </c>
      <c r="F659" s="13">
        <f t="shared" ca="1" si="62"/>
        <v>-2.264506726245628E-2</v>
      </c>
      <c r="G659" s="13">
        <f t="shared" ca="1" si="64"/>
        <v>-0.21839662001576413</v>
      </c>
    </row>
    <row r="660" spans="1:7" x14ac:dyDescent="0.2">
      <c r="A660" s="14">
        <v>563</v>
      </c>
      <c r="B660" s="13">
        <f t="shared" ca="1" si="63"/>
        <v>-2.7176224791356864E-2</v>
      </c>
      <c r="C660" s="13">
        <f t="shared" ca="1" si="59"/>
        <v>-0.1270673294744967</v>
      </c>
      <c r="D660" s="13">
        <f t="shared" ca="1" si="60"/>
        <v>-4.5481936981322947E-2</v>
      </c>
      <c r="E660" s="13">
        <f t="shared" ca="1" si="61"/>
        <v>-0.15542735379106776</v>
      </c>
      <c r="F660" s="13">
        <f t="shared" ca="1" si="62"/>
        <v>-2.6189857617360986E-2</v>
      </c>
      <c r="G660" s="13">
        <f t="shared" ca="1" si="64"/>
        <v>-0.2479157984884548</v>
      </c>
    </row>
    <row r="661" spans="1:7" x14ac:dyDescent="0.2">
      <c r="A661" s="14">
        <v>564</v>
      </c>
      <c r="B661" s="13">
        <f t="shared" ca="1" si="63"/>
        <v>7.7789053217606928E-3</v>
      </c>
      <c r="C661" s="13">
        <f t="shared" ca="1" si="59"/>
        <v>-0.10658169120528634</v>
      </c>
      <c r="D661" s="13">
        <f t="shared" ca="1" si="60"/>
        <v>-4.7372918182867325E-2</v>
      </c>
      <c r="E661" s="13">
        <f t="shared" ca="1" si="61"/>
        <v>-0.13690298252616831</v>
      </c>
      <c r="F661" s="13">
        <f t="shared" ca="1" si="62"/>
        <v>-2.1209682566404122E-2</v>
      </c>
      <c r="G661" s="13">
        <f t="shared" ca="1" si="64"/>
        <v>-0.21400846930298717</v>
      </c>
    </row>
    <row r="662" spans="1:7" x14ac:dyDescent="0.2">
      <c r="A662" s="14">
        <v>565</v>
      </c>
      <c r="B662" s="13">
        <f t="shared" ca="1" si="63"/>
        <v>-0.15974959913362935</v>
      </c>
      <c r="C662" s="13">
        <f t="shared" ca="1" si="59"/>
        <v>-0.25567312121838703</v>
      </c>
      <c r="D662" s="13">
        <f t="shared" ca="1" si="60"/>
        <v>-5.5541288849882318E-2</v>
      </c>
      <c r="E662" s="13">
        <f t="shared" ca="1" si="61"/>
        <v>-0.28725506667363193</v>
      </c>
      <c r="F662" s="13">
        <f t="shared" ca="1" si="62"/>
        <v>-5.5652658449857381E-2</v>
      </c>
      <c r="G662" s="13">
        <f t="shared" ca="1" si="64"/>
        <v>-0.47519296443960968</v>
      </c>
    </row>
    <row r="663" spans="1:7" x14ac:dyDescent="0.2">
      <c r="A663" s="14">
        <v>566</v>
      </c>
      <c r="B663" s="13">
        <f t="shared" ca="1" si="63"/>
        <v>-3.2852817026447351E-2</v>
      </c>
      <c r="C663" s="13">
        <f t="shared" ca="1" si="59"/>
        <v>-0.2629586261229957</v>
      </c>
      <c r="D663" s="13">
        <f t="shared" ca="1" si="60"/>
        <v>-6.3541230001786825E-2</v>
      </c>
      <c r="E663" s="13">
        <f t="shared" ca="1" si="61"/>
        <v>-0.29998615202291723</v>
      </c>
      <c r="F663" s="13">
        <f t="shared" ca="1" si="62"/>
        <v>-5.6711208256144098E-2</v>
      </c>
      <c r="G663" s="13">
        <f t="shared" ca="1" si="64"/>
        <v>-0.49295095993518723</v>
      </c>
    </row>
    <row r="664" spans="1:7" x14ac:dyDescent="0.2">
      <c r="A664" s="14">
        <v>567</v>
      </c>
      <c r="B664" s="13">
        <f t="shared" ca="1" si="63"/>
        <v>-2.4118314562275239E-4</v>
      </c>
      <c r="C664" s="13">
        <f t="shared" ca="1" si="59"/>
        <v>-0.23690394665631886</v>
      </c>
      <c r="D664" s="13">
        <f t="shared" ca="1" si="60"/>
        <v>-6.9954005962863233E-2</v>
      </c>
      <c r="E664" s="13">
        <f t="shared" ca="1" si="61"/>
        <v>-0.2792647666575101</v>
      </c>
      <c r="F664" s="13">
        <f t="shared" ca="1" si="62"/>
        <v>-5.0047860504127795E-2</v>
      </c>
      <c r="G664" s="13">
        <f t="shared" ca="1" si="64"/>
        <v>-0.45245961775767424</v>
      </c>
    </row>
    <row r="665" spans="1:7" x14ac:dyDescent="0.2">
      <c r="A665" s="14">
        <v>568</v>
      </c>
      <c r="B665" s="13">
        <f t="shared" ca="1" si="63"/>
        <v>-3.8167416132706316E-3</v>
      </c>
      <c r="C665" s="13">
        <f t="shared" ca="1" si="59"/>
        <v>-0.21703029360395762</v>
      </c>
      <c r="D665" s="13">
        <f t="shared" ca="1" si="60"/>
        <v>-7.513786420928309E-2</v>
      </c>
      <c r="E665" s="13">
        <f t="shared" ca="1" si="61"/>
        <v>-0.26366629757919979</v>
      </c>
      <c r="F665" s="13">
        <f t="shared" ca="1" si="62"/>
        <v>-4.4941251654990071E-2</v>
      </c>
      <c r="G665" s="13">
        <f t="shared" ca="1" si="64"/>
        <v>-0.42176630947891658</v>
      </c>
    </row>
    <row r="666" spans="1:7" x14ac:dyDescent="0.2">
      <c r="A666" s="14">
        <v>569</v>
      </c>
      <c r="B666" s="13">
        <f t="shared" ca="1" si="63"/>
        <v>-9.2696429545484835E-3</v>
      </c>
      <c r="C666" s="13">
        <f t="shared" ca="1" si="59"/>
        <v>-0.20459690719811036</v>
      </c>
      <c r="D666" s="13">
        <f t="shared" ca="1" si="60"/>
        <v>-7.9483932507867491E-2</v>
      </c>
      <c r="E666" s="13">
        <f t="shared" ca="1" si="61"/>
        <v>-0.25468881667096577</v>
      </c>
      <c r="F666" s="13">
        <f t="shared" ca="1" si="62"/>
        <v>-4.1655820971110376E-2</v>
      </c>
      <c r="G666" s="13">
        <f t="shared" ca="1" si="64"/>
        <v>-0.40328872010370803</v>
      </c>
    </row>
    <row r="667" spans="1:7" x14ac:dyDescent="0.2">
      <c r="A667" s="14">
        <v>570</v>
      </c>
      <c r="B667" s="13">
        <f t="shared" ca="1" si="63"/>
        <v>8.5681789542532694E-2</v>
      </c>
      <c r="C667" s="13">
        <f t="shared" ca="1" si="59"/>
        <v>-9.8455426935766643E-2</v>
      </c>
      <c r="D667" s="13">
        <f t="shared" ca="1" si="60"/>
        <v>-7.9026060303754767E-2</v>
      </c>
      <c r="E667" s="13">
        <f t="shared" ca="1" si="61"/>
        <v>-0.15144471527434497</v>
      </c>
      <c r="F667" s="13">
        <f t="shared" ca="1" si="62"/>
        <v>-1.669490160182277E-2</v>
      </c>
      <c r="G667" s="13">
        <f t="shared" ca="1" si="64"/>
        <v>-0.22086637392657071</v>
      </c>
    </row>
    <row r="668" spans="1:7" x14ac:dyDescent="0.2">
      <c r="A668" s="14">
        <v>571</v>
      </c>
      <c r="B668" s="13">
        <f t="shared" ca="1" si="63"/>
        <v>0.1753930595847937</v>
      </c>
      <c r="C668" s="13">
        <f t="shared" ca="1" si="59"/>
        <v>8.6783175342603727E-2</v>
      </c>
      <c r="D668" s="13">
        <f t="shared" ca="1" si="60"/>
        <v>-7.0657549243375764E-2</v>
      </c>
      <c r="E668" s="13">
        <f t="shared" ca="1" si="61"/>
        <v>3.4099135140100552E-2</v>
      </c>
      <c r="F668" s="13">
        <f t="shared" ca="1" si="62"/>
        <v>2.6245045342974432E-2</v>
      </c>
      <c r="G668" s="13">
        <f t="shared" ca="1" si="64"/>
        <v>0.10247229158454774</v>
      </c>
    </row>
    <row r="669" spans="1:7" x14ac:dyDescent="0.2">
      <c r="A669" s="14">
        <v>572</v>
      </c>
      <c r="B669" s="13">
        <f t="shared" ca="1" si="63"/>
        <v>-7.2369661422379855E-2</v>
      </c>
      <c r="C669" s="13">
        <f t="shared" ca="1" si="59"/>
        <v>5.7351963859634952E-3</v>
      </c>
      <c r="D669" s="13">
        <f t="shared" ca="1" si="60"/>
        <v>-6.6254383784820514E-2</v>
      </c>
      <c r="E669" s="13">
        <f t="shared" ca="1" si="61"/>
        <v>-4.1369836442953681E-2</v>
      </c>
      <c r="F669" s="13">
        <f t="shared" ca="1" si="62"/>
        <v>6.7947493696979234E-3</v>
      </c>
      <c r="G669" s="13">
        <f t="shared" ca="1" si="64"/>
        <v>-3.3699213473489198E-2</v>
      </c>
    </row>
    <row r="670" spans="1:7" x14ac:dyDescent="0.2">
      <c r="A670" s="14">
        <v>573</v>
      </c>
      <c r="B670" s="13">
        <f t="shared" ca="1" si="63"/>
        <v>-7.3895492984104388E-2</v>
      </c>
      <c r="C670" s="13">
        <f t="shared" ca="1" si="59"/>
        <v>-6.8733816236737244E-2</v>
      </c>
      <c r="D670" s="13">
        <f t="shared" ca="1" si="60"/>
        <v>-6.5301335096444951E-2</v>
      </c>
      <c r="E670" s="13">
        <f t="shared" ca="1" si="61"/>
        <v>-0.11290340542661759</v>
      </c>
      <c r="F670" s="13">
        <f t="shared" ca="1" si="62"/>
        <v>-1.0822573020896918E-2</v>
      </c>
      <c r="G670" s="13">
        <f t="shared" ca="1" si="64"/>
        <v>-0.16084957267679145</v>
      </c>
    </row>
    <row r="671" spans="1:7" x14ac:dyDescent="0.2">
      <c r="A671" s="14">
        <v>574</v>
      </c>
      <c r="B671" s="13">
        <f t="shared" ca="1" si="63"/>
        <v>-0.12344645056998793</v>
      </c>
      <c r="C671" s="13">
        <f t="shared" ca="1" si="59"/>
        <v>-0.18530688518305144</v>
      </c>
      <c r="D671" s="13">
        <f t="shared" ca="1" si="60"/>
        <v>-6.9399585046586318E-2</v>
      </c>
      <c r="E671" s="13">
        <f t="shared" ca="1" si="61"/>
        <v>-0.22884110858068141</v>
      </c>
      <c r="F671" s="13">
        <f t="shared" ca="1" si="62"/>
        <v>-3.7941227448342857E-2</v>
      </c>
      <c r="G671" s="13">
        <f t="shared" ca="1" si="64"/>
        <v>-0.36356314032726789</v>
      </c>
    </row>
    <row r="672" spans="1:7" x14ac:dyDescent="0.2">
      <c r="A672" s="14">
        <v>575</v>
      </c>
      <c r="B672" s="13">
        <f t="shared" ca="1" si="63"/>
        <v>0.16723110545966216</v>
      </c>
      <c r="C672" s="13">
        <f t="shared" ca="1" si="59"/>
        <v>4.5490879491585923E-4</v>
      </c>
      <c r="D672" s="13">
        <f t="shared" ca="1" si="60"/>
        <v>-6.5296700084677819E-2</v>
      </c>
      <c r="E672" s="13">
        <f t="shared" ca="1" si="61"/>
        <v>-4.5811481236141684E-2</v>
      </c>
      <c r="F672" s="13">
        <f t="shared" ca="1" si="62"/>
        <v>5.472440084023155E-3</v>
      </c>
      <c r="G672" s="13">
        <f t="shared" ca="1" si="64"/>
        <v>-4.2129971350820326E-2</v>
      </c>
    </row>
    <row r="673" spans="1:7" x14ac:dyDescent="0.2">
      <c r="A673" s="14">
        <v>576</v>
      </c>
      <c r="B673" s="13">
        <f t="shared" ca="1" si="63"/>
        <v>3.6870929100375947E-2</v>
      </c>
      <c r="C673" s="13">
        <f t="shared" ca="1" si="59"/>
        <v>3.7280347015800221E-2</v>
      </c>
      <c r="D673" s="13">
        <f t="shared" ca="1" si="60"/>
        <v>-5.98572331748373E-2</v>
      </c>
      <c r="E673" s="13">
        <f t="shared" ca="1" si="61"/>
        <v>-6.25078637398499E-3</v>
      </c>
      <c r="F673" s="13">
        <f t="shared" ca="1" si="62"/>
        <v>1.3698651980880737E-2</v>
      </c>
      <c r="G673" s="13">
        <f t="shared" ca="1" si="64"/>
        <v>2.4631079798170592E-2</v>
      </c>
    </row>
    <row r="674" spans="1:7" x14ac:dyDescent="0.2">
      <c r="A674" s="14">
        <v>577</v>
      </c>
      <c r="B674" s="13">
        <f t="shared" ca="1" si="63"/>
        <v>-8.667163801776584E-2</v>
      </c>
      <c r="C674" s="13">
        <f t="shared" ref="C674:C737" ca="1" si="65">$B$10*C673+B674</f>
        <v>-5.311932570354564E-2</v>
      </c>
      <c r="D674" s="13">
        <f t="shared" ref="D674:D737" ca="1" si="66">$B$45*D673+$B$46*C674</f>
        <v>-5.8611495673727171E-2</v>
      </c>
      <c r="E674" s="13">
        <f t="shared" ref="E674:E737" ca="1" si="67">D673*$B$49+C674*$B$50</f>
        <v>-9.3024147820103847E-2</v>
      </c>
      <c r="F674" s="13">
        <f t="shared" ref="F674:F737" ca="1" si="68">D673*$B$51+C674*$B$52</f>
        <v>-7.6947241977018375E-3</v>
      </c>
      <c r="G674" s="13">
        <f t="shared" ca="1" si="64"/>
        <v>-0.12966134704108789</v>
      </c>
    </row>
    <row r="675" spans="1:7" x14ac:dyDescent="0.2">
      <c r="A675" s="14">
        <v>578</v>
      </c>
      <c r="B675" s="13">
        <f t="shared" ref="B675:B738" ca="1" si="69">_xlfn.NORM.INV(RAND(),0,$B$11)</f>
        <v>4.9763645311987868E-2</v>
      </c>
      <c r="C675" s="13">
        <f t="shared" ca="1" si="65"/>
        <v>1.9562521787967885E-3</v>
      </c>
      <c r="D675" s="13">
        <f t="shared" ca="1" si="66"/>
        <v>-5.5079036079220829E-2</v>
      </c>
      <c r="E675" s="13">
        <f t="shared" ca="1" si="67"/>
        <v>-3.7118078270354654E-2</v>
      </c>
      <c r="F675" s="13">
        <f t="shared" ca="1" si="68"/>
        <v>4.9864728375824232E-3</v>
      </c>
      <c r="G675" s="13">
        <f t="shared" ref="G675:G738" ca="1" si="70">D674*$B$47+C675*$B$48</f>
        <v>-3.2839249072282209E-2</v>
      </c>
    </row>
    <row r="676" spans="1:7" x14ac:dyDescent="0.2">
      <c r="A676" s="14">
        <v>579</v>
      </c>
      <c r="B676" s="13">
        <f t="shared" ca="1" si="69"/>
        <v>-8.767504357774672E-2</v>
      </c>
      <c r="C676" s="13">
        <f t="shared" ca="1" si="65"/>
        <v>-8.5914416616829609E-2</v>
      </c>
      <c r="D676" s="13">
        <f t="shared" ca="1" si="66"/>
        <v>-5.5519730516251121E-2</v>
      </c>
      <c r="E676" s="13">
        <f t="shared" ca="1" si="67"/>
        <v>-0.12263377400297683</v>
      </c>
      <c r="F676" s="13">
        <f t="shared" ca="1" si="68"/>
        <v>-1.5672699198311393E-2</v>
      </c>
      <c r="G676" s="13">
        <f t="shared" ca="1" si="70"/>
        <v>-0.18390057735904347</v>
      </c>
    </row>
    <row r="677" spans="1:7" x14ac:dyDescent="0.2">
      <c r="A677" s="14">
        <v>580</v>
      </c>
      <c r="B677" s="13">
        <f t="shared" ca="1" si="69"/>
        <v>1.1721505338058947E-2</v>
      </c>
      <c r="C677" s="13">
        <f t="shared" ca="1" si="65"/>
        <v>-6.5601469617087696E-2</v>
      </c>
      <c r="D677" s="13">
        <f t="shared" ca="1" si="66"/>
        <v>-5.5064073659395606E-2</v>
      </c>
      <c r="E677" s="13">
        <f t="shared" ca="1" si="67"/>
        <v>-0.10261462329458844</v>
      </c>
      <c r="F677" s="13">
        <f t="shared" ca="1" si="68"/>
        <v>-1.0926015124574258E-2</v>
      </c>
      <c r="G677" s="13">
        <f t="shared" ca="1" si="70"/>
        <v>-0.14874743645707184</v>
      </c>
    </row>
    <row r="678" spans="1:7" x14ac:dyDescent="0.2">
      <c r="A678" s="14">
        <v>581</v>
      </c>
      <c r="B678" s="13">
        <f t="shared" ca="1" si="69"/>
        <v>9.1748163230173013E-2</v>
      </c>
      <c r="C678" s="13">
        <f t="shared" ca="1" si="65"/>
        <v>3.2706840574794088E-2</v>
      </c>
      <c r="D678" s="13">
        <f t="shared" ca="1" si="66"/>
        <v>-5.042266008753158E-2</v>
      </c>
      <c r="E678" s="13">
        <f t="shared" ca="1" si="67"/>
        <v>-4.0025418648029776E-3</v>
      </c>
      <c r="F678" s="13">
        <f t="shared" ca="1" si="68"/>
        <v>1.1846275376345489E-2</v>
      </c>
      <c r="G678" s="13">
        <f t="shared" ca="1" si="70"/>
        <v>2.298373392730909E-2</v>
      </c>
    </row>
    <row r="679" spans="1:7" x14ac:dyDescent="0.2">
      <c r="A679" s="14">
        <v>582</v>
      </c>
      <c r="B679" s="13">
        <f t="shared" ca="1" si="69"/>
        <v>5.0211510031101692E-2</v>
      </c>
      <c r="C679" s="13">
        <f t="shared" ca="1" si="65"/>
        <v>7.9647666548416374E-2</v>
      </c>
      <c r="D679" s="13">
        <f t="shared" ca="1" si="66"/>
        <v>-4.4042900850426246E-2</v>
      </c>
      <c r="E679" s="13">
        <f t="shared" ca="1" si="67"/>
        <v>4.6032559823395325E-2</v>
      </c>
      <c r="F679" s="13">
        <f t="shared" ca="1" si="68"/>
        <v>2.2377611019335039E-2</v>
      </c>
      <c r="G679" s="13">
        <f t="shared" ca="1" si="70"/>
        <v>0.10771906340924114</v>
      </c>
    </row>
    <row r="680" spans="1:7" x14ac:dyDescent="0.2">
      <c r="A680" s="14">
        <v>583</v>
      </c>
      <c r="B680" s="13">
        <f t="shared" ca="1" si="69"/>
        <v>-2.4846695422161256E-2</v>
      </c>
      <c r="C680" s="13">
        <f t="shared" ca="1" si="65"/>
        <v>4.6836204471413484E-2</v>
      </c>
      <c r="D680" s="13">
        <f t="shared" ca="1" si="66"/>
        <v>-3.944450914174949E-2</v>
      </c>
      <c r="E680" s="13">
        <f t="shared" ca="1" si="67"/>
        <v>1.7474270571129321E-2</v>
      </c>
      <c r="F680" s="13">
        <f t="shared" ca="1" si="68"/>
        <v>1.4271983769800892E-2</v>
      </c>
      <c r="G680" s="13">
        <f t="shared" ca="1" si="70"/>
        <v>5.44418408083331E-2</v>
      </c>
    </row>
    <row r="681" spans="1:7" x14ac:dyDescent="0.2">
      <c r="A681" s="14">
        <v>584</v>
      </c>
      <c r="B681" s="13">
        <f t="shared" ca="1" si="69"/>
        <v>6.5164797150391862E-2</v>
      </c>
      <c r="C681" s="13">
        <f t="shared" ca="1" si="65"/>
        <v>0.10731738117466399</v>
      </c>
      <c r="D681" s="13">
        <f t="shared" ca="1" si="66"/>
        <v>-3.2525028675962846E-2</v>
      </c>
      <c r="E681" s="13">
        <f t="shared" ca="1" si="67"/>
        <v>8.1021041746831002E-2</v>
      </c>
      <c r="F681" s="13">
        <f t="shared" ca="1" si="68"/>
        <v>2.7948007806150671E-2</v>
      </c>
      <c r="G681" s="13">
        <f t="shared" ca="1" si="70"/>
        <v>0.16276488571204872</v>
      </c>
    </row>
    <row r="682" spans="1:7" x14ac:dyDescent="0.2">
      <c r="A682" s="14">
        <v>585</v>
      </c>
      <c r="B682" s="13">
        <f t="shared" ca="1" si="69"/>
        <v>2.025312586634E-2</v>
      </c>
      <c r="C682" s="13">
        <f t="shared" ca="1" si="65"/>
        <v>0.11683876892353759</v>
      </c>
      <c r="D682" s="13">
        <f t="shared" ca="1" si="66"/>
        <v>-2.5604685608148742E-2</v>
      </c>
      <c r="E682" s="13">
        <f t="shared" ca="1" si="67"/>
        <v>9.5155416472895687E-2</v>
      </c>
      <c r="F682" s="13">
        <f t="shared" ca="1" si="68"/>
        <v>2.9621863274535178E-2</v>
      </c>
      <c r="G682" s="13">
        <f t="shared" ca="1" si="70"/>
        <v>0.18364982009430714</v>
      </c>
    </row>
    <row r="683" spans="1:7" x14ac:dyDescent="0.2">
      <c r="A683" s="14">
        <v>586</v>
      </c>
      <c r="B683" s="13">
        <f t="shared" ca="1" si="69"/>
        <v>-4.7821688955091375E-2</v>
      </c>
      <c r="C683" s="13">
        <f t="shared" ca="1" si="65"/>
        <v>5.7333203076092458E-2</v>
      </c>
      <c r="D683" s="13">
        <f t="shared" ca="1" si="66"/>
        <v>-2.1641374939098519E-2</v>
      </c>
      <c r="E683" s="13">
        <f t="shared" ca="1" si="67"/>
        <v>4.0263412670659963E-2</v>
      </c>
      <c r="F683" s="13">
        <f t="shared" ca="1" si="68"/>
        <v>1.528139880068362E-2</v>
      </c>
      <c r="G683" s="13">
        <f t="shared" ca="1" si="70"/>
        <v>8.4152522671910215E-2</v>
      </c>
    </row>
    <row r="684" spans="1:7" x14ac:dyDescent="0.2">
      <c r="A684" s="14">
        <v>587</v>
      </c>
      <c r="B684" s="13">
        <f t="shared" ca="1" si="69"/>
        <v>9.862700507161655E-2</v>
      </c>
      <c r="C684" s="13">
        <f t="shared" ca="1" si="65"/>
        <v>0.15022688784009977</v>
      </c>
      <c r="D684" s="13">
        <f t="shared" ca="1" si="66"/>
        <v>-1.3930713657081418E-2</v>
      </c>
      <c r="E684" s="13">
        <f t="shared" ca="1" si="67"/>
        <v>0.13579930454736744</v>
      </c>
      <c r="F684" s="13">
        <f t="shared" ca="1" si="68"/>
        <v>3.6526237640860097E-2</v>
      </c>
      <c r="G684" s="13">
        <f t="shared" ca="1" si="70"/>
        <v>0.2486100733539672</v>
      </c>
    </row>
    <row r="685" spans="1:7" x14ac:dyDescent="0.2">
      <c r="A685" s="14">
        <v>588</v>
      </c>
      <c r="B685" s="13">
        <f t="shared" ca="1" si="69"/>
        <v>-2.592034288889487E-2</v>
      </c>
      <c r="C685" s="13">
        <f t="shared" ca="1" si="65"/>
        <v>0.10928385616719492</v>
      </c>
      <c r="D685" s="13">
        <f t="shared" ca="1" si="66"/>
        <v>-8.428171035967557E-3</v>
      </c>
      <c r="E685" s="13">
        <f t="shared" ca="1" si="67"/>
        <v>9.9996713729140652E-2</v>
      </c>
      <c r="F685" s="13">
        <f t="shared" ca="1" si="68"/>
        <v>2.6431163153603519E-2</v>
      </c>
      <c r="G685" s="13">
        <f t="shared" ca="1" si="70"/>
        <v>0.18197457877572362</v>
      </c>
    </row>
    <row r="686" spans="1:7" x14ac:dyDescent="0.2">
      <c r="A686" s="14">
        <v>589</v>
      </c>
      <c r="B686" s="13">
        <f t="shared" ca="1" si="69"/>
        <v>-3.8018735491967853E-2</v>
      </c>
      <c r="C686" s="13">
        <f t="shared" ca="1" si="65"/>
        <v>6.0336735058507576E-2</v>
      </c>
      <c r="D686" s="13">
        <f t="shared" ca="1" si="66"/>
        <v>-5.3468036979499424E-3</v>
      </c>
      <c r="E686" s="13">
        <f t="shared" ca="1" si="67"/>
        <v>5.4717954367862538E-2</v>
      </c>
      <c r="F686" s="13">
        <f t="shared" ca="1" si="68"/>
        <v>1.4649901093688581E-2</v>
      </c>
      <c r="G686" s="13">
        <f t="shared" ca="1" si="70"/>
        <v>0.10001426881018564</v>
      </c>
    </row>
    <row r="687" spans="1:7" x14ac:dyDescent="0.2">
      <c r="A687" s="14">
        <v>590</v>
      </c>
      <c r="B687" s="13">
        <f t="shared" ca="1" si="69"/>
        <v>3.6175517883452857E-2</v>
      </c>
      <c r="C687" s="13">
        <f t="shared" ca="1" si="65"/>
        <v>9.047857943610968E-2</v>
      </c>
      <c r="D687" s="13">
        <f t="shared" ca="1" si="66"/>
        <v>-1.155145288439251E-3</v>
      </c>
      <c r="E687" s="13">
        <f t="shared" ca="1" si="67"/>
        <v>8.6914043637476388E-2</v>
      </c>
      <c r="F687" s="13">
        <f t="shared" ca="1" si="68"/>
        <v>2.1404516581818907E-2</v>
      </c>
      <c r="G687" s="13">
        <f t="shared" ca="1" si="70"/>
        <v>0.15448735165603389</v>
      </c>
    </row>
    <row r="688" spans="1:7" x14ac:dyDescent="0.2">
      <c r="A688" s="14">
        <v>591</v>
      </c>
      <c r="B688" s="13">
        <f t="shared" ca="1" si="69"/>
        <v>0.12868711825897999</v>
      </c>
      <c r="C688" s="13">
        <f t="shared" ca="1" si="65"/>
        <v>0.21011783975147871</v>
      </c>
      <c r="D688" s="13">
        <f t="shared" ca="1" si="66"/>
        <v>7.9164911491446596E-3</v>
      </c>
      <c r="E688" s="13">
        <f t="shared" ca="1" si="67"/>
        <v>0.2093477428925192</v>
      </c>
      <c r="F688" s="13">
        <f t="shared" ca="1" si="68"/>
        <v>4.8836670057982361E-2</v>
      </c>
      <c r="G688" s="13">
        <f t="shared" ca="1" si="70"/>
        <v>0.36573032447785259</v>
      </c>
    </row>
    <row r="689" spans="1:7" x14ac:dyDescent="0.2">
      <c r="A689" s="14">
        <v>592</v>
      </c>
      <c r="B689" s="13">
        <f t="shared" ca="1" si="69"/>
        <v>-3.0470616001191528E-2</v>
      </c>
      <c r="C689" s="13">
        <f t="shared" ca="1" si="65"/>
        <v>0.15863543977513933</v>
      </c>
      <c r="D689" s="13">
        <f t="shared" ca="1" si="66"/>
        <v>1.424831278112015E-2</v>
      </c>
      <c r="E689" s="13">
        <f t="shared" ca="1" si="67"/>
        <v>0.16391310054123576</v>
      </c>
      <c r="F689" s="13">
        <f t="shared" ca="1" si="68"/>
        <v>3.6191213378965137E-2</v>
      </c>
      <c r="G689" s="13">
        <f t="shared" ca="1" si="70"/>
        <v>0.28155596549258299</v>
      </c>
    </row>
    <row r="690" spans="1:7" x14ac:dyDescent="0.2">
      <c r="A690" s="14">
        <v>593</v>
      </c>
      <c r="B690" s="13">
        <f t="shared" ca="1" si="69"/>
        <v>-0.10248099650804844</v>
      </c>
      <c r="C690" s="13">
        <f t="shared" ca="1" si="65"/>
        <v>4.0290899289576951E-2</v>
      </c>
      <c r="D690" s="13">
        <f t="shared" ca="1" si="66"/>
        <v>1.5136446389821593E-2</v>
      </c>
      <c r="E690" s="13">
        <f t="shared" ca="1" si="67"/>
        <v>4.9789774476990387E-2</v>
      </c>
      <c r="F690" s="13">
        <f t="shared" ca="1" si="68"/>
        <v>8.2456191134418939E-3</v>
      </c>
      <c r="G690" s="13">
        <f t="shared" ca="1" si="70"/>
        <v>7.9079704515300775E-2</v>
      </c>
    </row>
    <row r="691" spans="1:7" x14ac:dyDescent="0.2">
      <c r="A691" s="14">
        <v>594</v>
      </c>
      <c r="B691" s="13">
        <f t="shared" ca="1" si="69"/>
        <v>4.2878298402122358E-2</v>
      </c>
      <c r="C691" s="13">
        <f t="shared" ca="1" si="65"/>
        <v>7.9140107762741607E-2</v>
      </c>
      <c r="D691" s="13">
        <f t="shared" ca="1" si="66"/>
        <v>1.7637033930201978E-2</v>
      </c>
      <c r="E691" s="13">
        <f t="shared" ca="1" si="67"/>
        <v>8.9231072022622676E-2</v>
      </c>
      <c r="F691" s="13">
        <f t="shared" ca="1" si="68"/>
        <v>1.7189953146809846E-2</v>
      </c>
      <c r="G691" s="13">
        <f t="shared" ca="1" si="70"/>
        <v>0.14738189466742541</v>
      </c>
    </row>
    <row r="692" spans="1:7" x14ac:dyDescent="0.2">
      <c r="A692" s="14">
        <v>595</v>
      </c>
      <c r="B692" s="13">
        <f t="shared" ca="1" si="69"/>
        <v>-5.7333118369022832E-3</v>
      </c>
      <c r="C692" s="13">
        <f t="shared" ca="1" si="65"/>
        <v>6.5492785149565164E-2</v>
      </c>
      <c r="D692" s="13">
        <f t="shared" ca="1" si="66"/>
        <v>1.9405694231314125E-2</v>
      </c>
      <c r="E692" s="13">
        <f t="shared" ca="1" si="67"/>
        <v>7.7250807769699809E-2</v>
      </c>
      <c r="F692" s="13">
        <f t="shared" ca="1" si="68"/>
        <v>1.3830395530763498E-2</v>
      </c>
      <c r="G692" s="13">
        <f t="shared" ca="1" si="70"/>
        <v>0.12512761395502708</v>
      </c>
    </row>
    <row r="693" spans="1:7" x14ac:dyDescent="0.2">
      <c r="A693" s="14">
        <v>596</v>
      </c>
      <c r="B693" s="13">
        <f t="shared" ca="1" si="69"/>
        <v>-3.6323601424810052E-2</v>
      </c>
      <c r="C693" s="13">
        <f t="shared" ca="1" si="65"/>
        <v>2.2619905209798598E-2</v>
      </c>
      <c r="D693" s="13">
        <f t="shared" ca="1" si="66"/>
        <v>1.9233161286795197E-2</v>
      </c>
      <c r="E693" s="13">
        <f t="shared" ca="1" si="67"/>
        <v>3.5557034697341346E-2</v>
      </c>
      <c r="F693" s="13">
        <f t="shared" ca="1" si="68"/>
        <v>3.7471109881183151E-3</v>
      </c>
      <c r="G693" s="13">
        <f t="shared" ca="1" si="70"/>
        <v>5.1451369921151652E-2</v>
      </c>
    </row>
    <row r="694" spans="1:7" x14ac:dyDescent="0.2">
      <c r="A694" s="14">
        <v>597</v>
      </c>
      <c r="B694" s="13">
        <f t="shared" ca="1" si="69"/>
        <v>-1.3588163301399017E-2</v>
      </c>
      <c r="C694" s="13">
        <f t="shared" ca="1" si="65"/>
        <v>6.7697513874197222E-3</v>
      </c>
      <c r="D694" s="13">
        <f t="shared" ca="1" si="66"/>
        <v>1.8391591870592458E-2</v>
      </c>
      <c r="E694" s="13">
        <f t="shared" ca="1" si="67"/>
        <v>1.9591858911949853E-2</v>
      </c>
      <c r="F694" s="13">
        <f t="shared" ca="1" si="68"/>
        <v>8.3217849035880243E-5</v>
      </c>
      <c r="G694" s="13">
        <f t="shared" ca="1" si="70"/>
        <v>2.3702046317732661E-2</v>
      </c>
    </row>
    <row r="695" spans="1:7" x14ac:dyDescent="0.2">
      <c r="A695" s="14">
        <v>598</v>
      </c>
      <c r="B695" s="13">
        <f t="shared" ca="1" si="69"/>
        <v>-2.3501205348823665E-2</v>
      </c>
      <c r="C695" s="13">
        <f t="shared" ca="1" si="65"/>
        <v>-1.7408429100145915E-2</v>
      </c>
      <c r="D695" s="13">
        <f t="shared" ca="1" si="66"/>
        <v>1.6563490637885373E-2</v>
      </c>
      <c r="E695" s="13">
        <f t="shared" ca="1" si="67"/>
        <v>-5.1473678530842767E-3</v>
      </c>
      <c r="F695" s="13">
        <f t="shared" ca="1" si="68"/>
        <v>-5.4610386558930019E-3</v>
      </c>
      <c r="G695" s="13">
        <f t="shared" ca="1" si="70"/>
        <v>-1.8985122666302548E-2</v>
      </c>
    </row>
    <row r="696" spans="1:7" x14ac:dyDescent="0.2">
      <c r="A696" s="14">
        <v>599</v>
      </c>
      <c r="B696" s="13">
        <f t="shared" ca="1" si="69"/>
        <v>5.4572279364165165E-2</v>
      </c>
      <c r="C696" s="13">
        <f t="shared" ca="1" si="65"/>
        <v>3.890469317403384E-2</v>
      </c>
      <c r="D696" s="13">
        <f t="shared" ca="1" si="66"/>
        <v>1.7256002120092848E-2</v>
      </c>
      <c r="E696" s="13">
        <f t="shared" ca="1" si="67"/>
        <v>4.9947020265957418E-2</v>
      </c>
      <c r="F696" s="13">
        <f t="shared" ca="1" si="68"/>
        <v>7.7449788737127146E-3</v>
      </c>
      <c r="G696" s="13">
        <f t="shared" ca="1" si="70"/>
        <v>7.8094092978869475E-2</v>
      </c>
    </row>
    <row r="697" spans="1:7" x14ac:dyDescent="0.2">
      <c r="A697" s="14">
        <v>600</v>
      </c>
      <c r="B697" s="13">
        <f t="shared" ca="1" si="69"/>
        <v>-1.8923110224847862E-2</v>
      </c>
      <c r="C697" s="13">
        <f t="shared" ca="1" si="65"/>
        <v>1.6091113631782596E-2</v>
      </c>
      <c r="D697" s="13">
        <f t="shared" ca="1" si="66"/>
        <v>1.6930192155143339E-2</v>
      </c>
      <c r="E697" s="13">
        <f t="shared" ca="1" si="67"/>
        <v>2.7595115045177827E-2</v>
      </c>
      <c r="F697" s="13">
        <f t="shared" ca="1" si="68"/>
        <v>2.3986741986197148E-3</v>
      </c>
      <c r="G697" s="13">
        <f t="shared" ca="1" si="70"/>
        <v>3.8735605388650979E-2</v>
      </c>
    </row>
    <row r="698" spans="1:7" x14ac:dyDescent="0.2">
      <c r="A698" s="14">
        <v>601</v>
      </c>
      <c r="B698" s="13">
        <f t="shared" ca="1" si="69"/>
        <v>-6.2091622254979037E-2</v>
      </c>
      <c r="C698" s="13">
        <f t="shared" ca="1" si="65"/>
        <v>-4.7609619986374703E-2</v>
      </c>
      <c r="D698" s="13">
        <f t="shared" ca="1" si="66"/>
        <v>1.3893939785304189E-2</v>
      </c>
      <c r="E698" s="13">
        <f t="shared" ca="1" si="67"/>
        <v>-3.6322825216279143E-2</v>
      </c>
      <c r="F698" s="13">
        <f t="shared" ca="1" si="68"/>
        <v>-1.2354700030170016E-2</v>
      </c>
      <c r="G698" s="13">
        <f t="shared" ca="1" si="70"/>
        <v>-7.2559762938982267E-2</v>
      </c>
    </row>
    <row r="699" spans="1:7" x14ac:dyDescent="0.2">
      <c r="A699" s="14">
        <v>602</v>
      </c>
      <c r="B699" s="13">
        <f t="shared" ca="1" si="69"/>
        <v>5.0019310172707061E-2</v>
      </c>
      <c r="C699" s="13">
        <f t="shared" ca="1" si="65"/>
        <v>7.1706521849698307E-3</v>
      </c>
      <c r="D699" s="13">
        <f t="shared" ca="1" si="66"/>
        <v>1.3383702856137606E-2</v>
      </c>
      <c r="E699" s="13">
        <f t="shared" ca="1" si="67"/>
        <v>1.6433278708505958E-2</v>
      </c>
      <c r="F699" s="13">
        <f t="shared" ca="1" si="68"/>
        <v>5.8912663018280994E-4</v>
      </c>
      <c r="G699" s="13">
        <f t="shared" ca="1" si="70"/>
        <v>2.1098931459901531E-2</v>
      </c>
    </row>
    <row r="700" spans="1:7" x14ac:dyDescent="0.2">
      <c r="A700" s="14">
        <v>603</v>
      </c>
      <c r="B700" s="13">
        <f t="shared" ca="1" si="69"/>
        <v>0.11566111468957052</v>
      </c>
      <c r="C700" s="13">
        <f t="shared" ca="1" si="65"/>
        <v>0.12211470165604336</v>
      </c>
      <c r="D700" s="13">
        <f t="shared" ca="1" si="66"/>
        <v>1.7828905618634542E-2</v>
      </c>
      <c r="E700" s="13">
        <f t="shared" ca="1" si="67"/>
        <v>0.13103717022680178</v>
      </c>
      <c r="F700" s="13">
        <f t="shared" ca="1" si="68"/>
        <v>2.7295604429994087E-2</v>
      </c>
      <c r="G700" s="13">
        <f t="shared" ca="1" si="70"/>
        <v>0.22124537192898219</v>
      </c>
    </row>
    <row r="701" spans="1:7" x14ac:dyDescent="0.2">
      <c r="A701" s="14">
        <v>604</v>
      </c>
      <c r="B701" s="13">
        <f t="shared" ca="1" si="69"/>
        <v>5.6611490911844684E-2</v>
      </c>
      <c r="C701" s="13">
        <f t="shared" ca="1" si="65"/>
        <v>0.16651472240228371</v>
      </c>
      <c r="D701" s="13">
        <f t="shared" ca="1" si="66"/>
        <v>2.3915123914979686E-2</v>
      </c>
      <c r="E701" s="13">
        <f t="shared" ca="1" si="67"/>
        <v>0.1784006594813734</v>
      </c>
      <c r="F701" s="13">
        <f t="shared" ca="1" si="68"/>
        <v>3.7252646896155414E-2</v>
      </c>
      <c r="G701" s="13">
        <f t="shared" ca="1" si="70"/>
        <v>0.30142819049134167</v>
      </c>
    </row>
    <row r="702" spans="1:7" x14ac:dyDescent="0.2">
      <c r="A702" s="14">
        <v>605</v>
      </c>
      <c r="B702" s="13">
        <f t="shared" ca="1" si="69"/>
        <v>-1.7714081548479189E-2</v>
      </c>
      <c r="C702" s="13">
        <f t="shared" ca="1" si="65"/>
        <v>0.13214916861357615</v>
      </c>
      <c r="D702" s="13">
        <f t="shared" ca="1" si="66"/>
        <v>2.8170652580331995E-2</v>
      </c>
      <c r="E702" s="13">
        <f t="shared" ca="1" si="67"/>
        <v>0.14809258455689595</v>
      </c>
      <c r="F702" s="13">
        <f t="shared" ca="1" si="68"/>
        <v>2.880917086892457E-2</v>
      </c>
      <c r="G702" s="13">
        <f t="shared" ca="1" si="70"/>
        <v>0.24525908363867319</v>
      </c>
    </row>
    <row r="703" spans="1:7" x14ac:dyDescent="0.2">
      <c r="A703" s="14">
        <v>606</v>
      </c>
      <c r="B703" s="13">
        <f t="shared" ca="1" si="69"/>
        <v>-5.7146406808988165E-2</v>
      </c>
      <c r="C703" s="13">
        <f t="shared" ca="1" si="65"/>
        <v>6.1787844943230363E-2</v>
      </c>
      <c r="D703" s="13">
        <f t="shared" ca="1" si="66"/>
        <v>2.9160768064198171E-2</v>
      </c>
      <c r="E703" s="13">
        <f t="shared" ca="1" si="67"/>
        <v>8.0568279996785022E-2</v>
      </c>
      <c r="F703" s="13">
        <f t="shared" ca="1" si="68"/>
        <v>1.2156249560617102E-2</v>
      </c>
      <c r="G703" s="13">
        <f t="shared" ca="1" si="70"/>
        <v>0.12518120689052245</v>
      </c>
    </row>
    <row r="704" spans="1:7" x14ac:dyDescent="0.2">
      <c r="A704" s="14">
        <v>607</v>
      </c>
      <c r="B704" s="13">
        <f t="shared" ca="1" si="69"/>
        <v>3.835252358314143E-2</v>
      </c>
      <c r="C704" s="13">
        <f t="shared" ca="1" si="65"/>
        <v>9.3961584032048767E-2</v>
      </c>
      <c r="D704" s="13">
        <f t="shared" ca="1" si="66"/>
        <v>3.1471289321092721E-2</v>
      </c>
      <c r="E704" s="13">
        <f t="shared" ca="1" si="67"/>
        <v>0.11340209607484755</v>
      </c>
      <c r="F704" s="13">
        <f t="shared" ca="1" si="68"/>
        <v>1.9543988098470653E-2</v>
      </c>
      <c r="G704" s="13">
        <f t="shared" ca="1" si="70"/>
        <v>0.18190447714606942</v>
      </c>
    </row>
    <row r="705" spans="1:7" x14ac:dyDescent="0.2">
      <c r="A705" s="14">
        <v>608</v>
      </c>
      <c r="B705" s="13">
        <f t="shared" ca="1" si="69"/>
        <v>1.034637330898387E-3</v>
      </c>
      <c r="C705" s="13">
        <f t="shared" ca="1" si="65"/>
        <v>8.5600062959742276E-2</v>
      </c>
      <c r="D705" s="13">
        <f t="shared" ca="1" si="66"/>
        <v>3.3287566224786104E-2</v>
      </c>
      <c r="E705" s="13">
        <f t="shared" ca="1" si="67"/>
        <v>0.10658092250713742</v>
      </c>
      <c r="F705" s="13">
        <f t="shared" ca="1" si="68"/>
        <v>1.742543489916237E-2</v>
      </c>
      <c r="G705" s="13">
        <f t="shared" ca="1" si="70"/>
        <v>0.16875106066852141</v>
      </c>
    </row>
    <row r="706" spans="1:7" x14ac:dyDescent="0.2">
      <c r="A706" s="14">
        <v>609</v>
      </c>
      <c r="B706" s="13">
        <f t="shared" ca="1" si="69"/>
        <v>-4.3542633617511151E-2</v>
      </c>
      <c r="C706" s="13">
        <f t="shared" ca="1" si="65"/>
        <v>3.3497423046256899E-2</v>
      </c>
      <c r="D706" s="13">
        <f t="shared" ca="1" si="66"/>
        <v>3.2764347708929803E-2</v>
      </c>
      <c r="E706" s="13">
        <f t="shared" ca="1" si="67"/>
        <v>5.5689133862780966E-2</v>
      </c>
      <c r="F706" s="13">
        <f t="shared" ca="1" si="68"/>
        <v>5.1971636920148077E-3</v>
      </c>
      <c r="G706" s="13">
        <f t="shared" ca="1" si="70"/>
        <v>7.900759821987921E-2</v>
      </c>
    </row>
    <row r="707" spans="1:7" x14ac:dyDescent="0.2">
      <c r="A707" s="14">
        <v>610</v>
      </c>
      <c r="B707" s="13">
        <f t="shared" ca="1" si="69"/>
        <v>-4.1709785971633967E-2</v>
      </c>
      <c r="C707" s="13">
        <f t="shared" ca="1" si="65"/>
        <v>-1.1562105230002756E-2</v>
      </c>
      <c r="D707" s="13">
        <f t="shared" ca="1" si="66"/>
        <v>3.0341088338543973E-2</v>
      </c>
      <c r="E707" s="13">
        <f t="shared" ca="1" si="67"/>
        <v>1.028079324261711E-2</v>
      </c>
      <c r="F707" s="13">
        <f t="shared" ca="1" si="68"/>
        <v>-5.2161846361845447E-3</v>
      </c>
      <c r="G707" s="13">
        <f t="shared" ca="1" si="70"/>
        <v>1.0033042237646284E-4</v>
      </c>
    </row>
    <row r="708" spans="1:7" x14ac:dyDescent="0.2">
      <c r="A708" s="14">
        <v>611</v>
      </c>
      <c r="B708" s="13">
        <f t="shared" ca="1" si="69"/>
        <v>2.4522800693838068E-2</v>
      </c>
      <c r="C708" s="13">
        <f t="shared" ca="1" si="65"/>
        <v>1.4116905986835586E-2</v>
      </c>
      <c r="D708" s="13">
        <f t="shared" ca="1" si="66"/>
        <v>2.9160771010886322E-2</v>
      </c>
      <c r="E708" s="13">
        <f t="shared" ca="1" si="67"/>
        <v>3.4344298212531564E-2</v>
      </c>
      <c r="F708" s="13">
        <f t="shared" ca="1" si="68"/>
        <v>9.2874469076512176E-4</v>
      </c>
      <c r="G708" s="13">
        <f t="shared" ca="1" si="70"/>
        <v>4.3385661045961602E-2</v>
      </c>
    </row>
    <row r="709" spans="1:7" x14ac:dyDescent="0.2">
      <c r="A709" s="14">
        <v>612</v>
      </c>
      <c r="B709" s="13">
        <f t="shared" ca="1" si="69"/>
        <v>6.4332792162657193E-2</v>
      </c>
      <c r="C709" s="13">
        <f t="shared" ca="1" si="65"/>
        <v>7.7038007550809223E-2</v>
      </c>
      <c r="D709" s="13">
        <f t="shared" ca="1" si="66"/>
        <v>3.0746107210620221E-2</v>
      </c>
      <c r="E709" s="13">
        <f t="shared" ca="1" si="67"/>
        <v>9.6478521558066771E-2</v>
      </c>
      <c r="F709" s="13">
        <f t="shared" ca="1" si="68"/>
        <v>1.5617718126945863E-2</v>
      </c>
      <c r="G709" s="13">
        <f t="shared" ca="1" si="70"/>
        <v>0.15238982085643821</v>
      </c>
    </row>
    <row r="710" spans="1:7" x14ac:dyDescent="0.2">
      <c r="A710" s="14">
        <v>613</v>
      </c>
      <c r="B710" s="13">
        <f t="shared" ca="1" si="69"/>
        <v>-4.2713545850020955E-2</v>
      </c>
      <c r="C710" s="13">
        <f t="shared" ca="1" si="65"/>
        <v>2.6620660945707343E-2</v>
      </c>
      <c r="D710" s="13">
        <f t="shared" ca="1" si="66"/>
        <v>3.0077752053931293E-2</v>
      </c>
      <c r="E710" s="13">
        <f t="shared" ca="1" si="67"/>
        <v>4.7118065752787486E-2</v>
      </c>
      <c r="F710" s="13">
        <f t="shared" ca="1" si="68"/>
        <v>3.7982943817828061E-3</v>
      </c>
      <c r="G710" s="13">
        <f t="shared" ca="1" si="70"/>
        <v>6.5442668250267427E-2</v>
      </c>
    </row>
    <row r="711" spans="1:7" x14ac:dyDescent="0.2">
      <c r="A711" s="14">
        <v>614</v>
      </c>
      <c r="B711" s="13">
        <f t="shared" ca="1" si="69"/>
        <v>6.4643637170032922E-2</v>
      </c>
      <c r="C711" s="13">
        <f t="shared" ca="1" si="65"/>
        <v>8.8602232021169527E-2</v>
      </c>
      <c r="D711" s="13">
        <f t="shared" ca="1" si="66"/>
        <v>3.2104667742473197E-2</v>
      </c>
      <c r="E711" s="13">
        <f t="shared" ca="1" si="67"/>
        <v>0.10865406672379038</v>
      </c>
      <c r="F711" s="13">
        <f t="shared" ca="1" si="68"/>
        <v>1.8229705003407308E-2</v>
      </c>
      <c r="G711" s="13">
        <f t="shared" ca="1" si="70"/>
        <v>0.17312493647555974</v>
      </c>
    </row>
    <row r="712" spans="1:7" x14ac:dyDescent="0.2">
      <c r="A712" s="14">
        <v>615</v>
      </c>
      <c r="B712" s="13">
        <f t="shared" ca="1" si="69"/>
        <v>0.11567914517483516</v>
      </c>
      <c r="C712" s="13">
        <f t="shared" ca="1" si="65"/>
        <v>0.19542115399388774</v>
      </c>
      <c r="D712" s="13">
        <f t="shared" ca="1" si="66"/>
        <v>3.8589573639730965E-2</v>
      </c>
      <c r="E712" s="13">
        <f t="shared" ca="1" si="67"/>
        <v>0.21682426582220321</v>
      </c>
      <c r="F712" s="13">
        <f t="shared" ca="1" si="68"/>
        <v>4.2854946754497358E-2</v>
      </c>
      <c r="G712" s="13">
        <f t="shared" ca="1" si="70"/>
        <v>0.36067040050780197</v>
      </c>
    </row>
    <row r="713" spans="1:7" x14ac:dyDescent="0.2">
      <c r="A713" s="14">
        <v>616</v>
      </c>
      <c r="B713" s="13">
        <f t="shared" ca="1" si="69"/>
        <v>-3.1109481107073518E-2</v>
      </c>
      <c r="C713" s="13">
        <f t="shared" ca="1" si="65"/>
        <v>0.14476955748742545</v>
      </c>
      <c r="D713" s="13">
        <f t="shared" ca="1" si="66"/>
        <v>4.2522465386370008E-2</v>
      </c>
      <c r="E713" s="13">
        <f t="shared" ca="1" si="67"/>
        <v>0.17049593991391276</v>
      </c>
      <c r="F713" s="13">
        <f t="shared" ca="1" si="68"/>
        <v>3.0602276975610174E-2</v>
      </c>
      <c r="G713" s="13">
        <f t="shared" ca="1" si="70"/>
        <v>0.27634507867870134</v>
      </c>
    </row>
    <row r="714" spans="1:7" x14ac:dyDescent="0.2">
      <c r="A714" s="14">
        <v>617</v>
      </c>
      <c r="B714" s="13">
        <f t="shared" ca="1" si="69"/>
        <v>2.8536397900044568E-2</v>
      </c>
      <c r="C714" s="13">
        <f t="shared" ca="1" si="65"/>
        <v>0.15882899963872746</v>
      </c>
      <c r="D714" s="13">
        <f t="shared" ca="1" si="66"/>
        <v>4.6826405398263229E-2</v>
      </c>
      <c r="E714" s="13">
        <f t="shared" ca="1" si="67"/>
        <v>0.18717730989630746</v>
      </c>
      <c r="F714" s="13">
        <f t="shared" ca="1" si="68"/>
        <v>3.3559923926305489E-2</v>
      </c>
      <c r="G714" s="13">
        <f t="shared" ca="1" si="70"/>
        <v>0.30329717237747911</v>
      </c>
    </row>
    <row r="715" spans="1:7" x14ac:dyDescent="0.2">
      <c r="A715" s="14">
        <v>618</v>
      </c>
      <c r="B715" s="13">
        <f t="shared" ca="1" si="69"/>
        <v>-2.1408038590602307E-2</v>
      </c>
      <c r="C715" s="13">
        <f t="shared" ca="1" si="65"/>
        <v>0.12153806108425241</v>
      </c>
      <c r="D715" s="13">
        <f t="shared" ca="1" si="66"/>
        <v>4.927916858391243E-2</v>
      </c>
      <c r="E715" s="13">
        <f t="shared" ca="1" si="67"/>
        <v>0.15275566468309457</v>
      </c>
      <c r="F715" s="13">
        <f t="shared" ca="1" si="68"/>
        <v>2.4575588154080868E-2</v>
      </c>
      <c r="G715" s="13">
        <f t="shared" ca="1" si="70"/>
        <v>0.24092387364932791</v>
      </c>
    </row>
    <row r="716" spans="1:7" x14ac:dyDescent="0.2">
      <c r="A716" s="14">
        <v>619</v>
      </c>
      <c r="B716" s="13">
        <f t="shared" ca="1" si="69"/>
        <v>4.1228912853963642E-2</v>
      </c>
      <c r="C716" s="13">
        <f t="shared" ca="1" si="65"/>
        <v>0.15061316782979081</v>
      </c>
      <c r="D716" s="13">
        <f t="shared" ca="1" si="66"/>
        <v>5.2833498872632521E-2</v>
      </c>
      <c r="E716" s="13">
        <f t="shared" ca="1" si="67"/>
        <v>0.18346594688573242</v>
      </c>
      <c r="F716" s="13">
        <f t="shared" ca="1" si="68"/>
        <v>3.1131332566022237E-2</v>
      </c>
      <c r="G716" s="13">
        <f t="shared" ca="1" si="70"/>
        <v>0.29314778096458777</v>
      </c>
    </row>
    <row r="717" spans="1:7" x14ac:dyDescent="0.2">
      <c r="A717" s="14">
        <v>620</v>
      </c>
      <c r="B717" s="13">
        <f t="shared" ca="1" si="69"/>
        <v>0.14380344549726401</v>
      </c>
      <c r="C717" s="13">
        <f t="shared" ca="1" si="65"/>
        <v>0.27935529654407576</v>
      </c>
      <c r="D717" s="13">
        <f t="shared" ca="1" si="66"/>
        <v>6.1695369935445971E-2</v>
      </c>
      <c r="E717" s="13">
        <f t="shared" ca="1" si="67"/>
        <v>0.31457762912583076</v>
      </c>
      <c r="F717" s="13">
        <f t="shared" ca="1" si="68"/>
        <v>6.0724638218741994E-2</v>
      </c>
      <c r="G717" s="13">
        <f t="shared" ca="1" si="70"/>
        <v>0.51987193982185198</v>
      </c>
    </row>
    <row r="718" spans="1:7" x14ac:dyDescent="0.2">
      <c r="A718" s="14">
        <v>621</v>
      </c>
      <c r="B718" s="13">
        <f t="shared" ca="1" si="69"/>
        <v>3.2362086675078706E-3</v>
      </c>
      <c r="C718" s="13">
        <f t="shared" ca="1" si="65"/>
        <v>0.25465597555717606</v>
      </c>
      <c r="D718" s="13">
        <f t="shared" ca="1" si="66"/>
        <v>6.8977438723839324E-2</v>
      </c>
      <c r="E718" s="13">
        <f t="shared" ca="1" si="67"/>
        <v>0.29578622218080669</v>
      </c>
      <c r="F718" s="13">
        <f t="shared" ca="1" si="68"/>
        <v>5.4309077720923686E-2</v>
      </c>
      <c r="G718" s="13">
        <f t="shared" ca="1" si="70"/>
        <v>0.48227743785299843</v>
      </c>
    </row>
    <row r="719" spans="1:7" x14ac:dyDescent="0.2">
      <c r="A719" s="14">
        <v>622</v>
      </c>
      <c r="B719" s="13">
        <f t="shared" ca="1" si="69"/>
        <v>2.2149838302518189E-3</v>
      </c>
      <c r="C719" s="13">
        <f t="shared" ca="1" si="65"/>
        <v>0.23140536183171029</v>
      </c>
      <c r="D719" s="13">
        <f t="shared" ca="1" si="66"/>
        <v>7.483473691947852E-2</v>
      </c>
      <c r="E719" s="13">
        <f t="shared" ca="1" si="67"/>
        <v>0.27739032098093652</v>
      </c>
      <c r="F719" s="13">
        <f t="shared" ca="1" si="68"/>
        <v>4.8351788683646542E-2</v>
      </c>
      <c r="G719" s="13">
        <f t="shared" ca="1" si="70"/>
        <v>0.44623237568481799</v>
      </c>
    </row>
    <row r="720" spans="1:7" x14ac:dyDescent="0.2">
      <c r="A720" s="14">
        <v>623</v>
      </c>
      <c r="B720" s="13">
        <f t="shared" ca="1" si="69"/>
        <v>-5.7831347493176595E-2</v>
      </c>
      <c r="C720" s="13">
        <f t="shared" ca="1" si="65"/>
        <v>0.15043347815536268</v>
      </c>
      <c r="D720" s="13">
        <f t="shared" ca="1" si="66"/>
        <v>7.6877707119559491E-2</v>
      </c>
      <c r="E720" s="13">
        <f t="shared" ca="1" si="67"/>
        <v>0.20032330276834837</v>
      </c>
      <c r="F720" s="13">
        <f t="shared" ca="1" si="68"/>
        <v>2.9113347276937797E-2</v>
      </c>
      <c r="G720" s="13">
        <f t="shared" ca="1" si="70"/>
        <v>0.30864040668564741</v>
      </c>
    </row>
    <row r="721" spans="1:7" x14ac:dyDescent="0.2">
      <c r="A721" s="14">
        <v>624</v>
      </c>
      <c r="B721" s="13">
        <f t="shared" ca="1" si="69"/>
        <v>1.0021347090201834E-2</v>
      </c>
      <c r="C721" s="13">
        <f t="shared" ca="1" si="65"/>
        <v>0.14541147743002825</v>
      </c>
      <c r="D721" s="13">
        <f t="shared" ca="1" si="66"/>
        <v>7.8585275710730401E-2</v>
      </c>
      <c r="E721" s="13">
        <f t="shared" ca="1" si="67"/>
        <v>0.19666328217640122</v>
      </c>
      <c r="F721" s="13">
        <f t="shared" ca="1" si="68"/>
        <v>2.7790253413187284E-2</v>
      </c>
      <c r="G721" s="13">
        <f t="shared" ca="1" si="70"/>
        <v>0.30114562287399455</v>
      </c>
    </row>
    <row r="722" spans="1:7" x14ac:dyDescent="0.2">
      <c r="A722" s="14">
        <v>625</v>
      </c>
      <c r="B722" s="13">
        <f t="shared" ca="1" si="69"/>
        <v>-1.1893009534444816E-2</v>
      </c>
      <c r="C722" s="13">
        <f t="shared" ca="1" si="65"/>
        <v>0.1189773201525806</v>
      </c>
      <c r="D722" s="13">
        <f t="shared" ca="1" si="66"/>
        <v>7.9059654244003644E-2</v>
      </c>
      <c r="E722" s="13">
        <f t="shared" ca="1" si="67"/>
        <v>0.17136750395973421</v>
      </c>
      <c r="F722" s="13">
        <f t="shared" ca="1" si="68"/>
        <v>2.1525476953768882E-2</v>
      </c>
      <c r="G722" s="13">
        <f t="shared" ca="1" si="70"/>
        <v>0.25610066864278946</v>
      </c>
    </row>
    <row r="723" spans="1:7" x14ac:dyDescent="0.2">
      <c r="A723" s="14">
        <v>626</v>
      </c>
      <c r="B723" s="13">
        <f t="shared" ca="1" si="69"/>
        <v>-0.12123418512985304</v>
      </c>
      <c r="C723" s="13">
        <f t="shared" ca="1" si="65"/>
        <v>-1.4154596992530494E-2</v>
      </c>
      <c r="D723" s="13">
        <f t="shared" ca="1" si="66"/>
        <v>7.3801342471508533E-2</v>
      </c>
      <c r="E723" s="13">
        <f t="shared" ca="1" si="67"/>
        <v>3.8551839170138602E-2</v>
      </c>
      <c r="F723" s="13">
        <f t="shared" ca="1" si="68"/>
        <v>-9.397813097136689E-3</v>
      </c>
      <c r="G723" s="13">
        <f t="shared" ca="1" si="70"/>
        <v>2.4212472392916063E-2</v>
      </c>
    </row>
    <row r="724" spans="1:7" x14ac:dyDescent="0.2">
      <c r="A724" s="14">
        <v>627</v>
      </c>
      <c r="B724" s="13">
        <f t="shared" ca="1" si="69"/>
        <v>-8.7650527375067507E-3</v>
      </c>
      <c r="C724" s="13">
        <f t="shared" ca="1" si="65"/>
        <v>-2.1504190030784194E-2</v>
      </c>
      <c r="D724" s="13">
        <f t="shared" ca="1" si="66"/>
        <v>6.8537489478709135E-2</v>
      </c>
      <c r="E724" s="13">
        <f t="shared" ca="1" si="67"/>
        <v>2.7696704950221494E-2</v>
      </c>
      <c r="F724" s="13">
        <f t="shared" ca="1" si="68"/>
        <v>-1.0696275904938593E-2</v>
      </c>
      <c r="G724" s="13">
        <f t="shared" ca="1" si="70"/>
        <v>8.1425657327317755E-3</v>
      </c>
    </row>
    <row r="725" spans="1:7" x14ac:dyDescent="0.2">
      <c r="A725" s="14">
        <v>628</v>
      </c>
      <c r="B725" s="13">
        <f t="shared" ca="1" si="69"/>
        <v>3.8760019646490139E-2</v>
      </c>
      <c r="C725" s="13">
        <f t="shared" ca="1" si="65"/>
        <v>1.9406248618784365E-2</v>
      </c>
      <c r="D725" s="13">
        <f t="shared" ca="1" si="66"/>
        <v>6.5336391128254845E-2</v>
      </c>
      <c r="E725" s="13">
        <f t="shared" ca="1" si="67"/>
        <v>6.509790827125711E-2</v>
      </c>
      <c r="F725" s="13">
        <f t="shared" ca="1" si="68"/>
        <v>-7.9798284012886755E-4</v>
      </c>
      <c r="G725" s="13">
        <f t="shared" ca="1" si="70"/>
        <v>7.6234558096075322E-2</v>
      </c>
    </row>
    <row r="726" spans="1:7" x14ac:dyDescent="0.2">
      <c r="A726" s="14">
        <v>629</v>
      </c>
      <c r="B726" s="13">
        <f t="shared" ca="1" si="69"/>
        <v>3.4666347166783039E-2</v>
      </c>
      <c r="C726" s="13">
        <f t="shared" ca="1" si="65"/>
        <v>5.2131970923688972E-2</v>
      </c>
      <c r="D726" s="13">
        <f t="shared" ca="1" si="66"/>
        <v>6.3725957553124629E-2</v>
      </c>
      <c r="E726" s="13">
        <f t="shared" ca="1" si="67"/>
        <v>9.5689565009192207E-2</v>
      </c>
      <c r="F726" s="13">
        <f t="shared" ca="1" si="68"/>
        <v>7.041936340377467E-3</v>
      </c>
      <c r="G726" s="13">
        <f t="shared" ca="1" si="70"/>
        <v>0.13132823827278581</v>
      </c>
    </row>
    <row r="727" spans="1:7" x14ac:dyDescent="0.2">
      <c r="A727" s="14">
        <v>630</v>
      </c>
      <c r="B727" s="13">
        <f t="shared" ca="1" si="69"/>
        <v>-2.3457086784790311E-2</v>
      </c>
      <c r="C727" s="13">
        <f t="shared" ca="1" si="65"/>
        <v>2.3461687046529768E-2</v>
      </c>
      <c r="D727" s="13">
        <f t="shared" ca="1" si="66"/>
        <v>6.0981742058572562E-2</v>
      </c>
      <c r="E727" s="13">
        <f t="shared" ca="1" si="67"/>
        <v>6.5945658748612856E-2</v>
      </c>
      <c r="F727" s="13">
        <f t="shared" ca="1" si="68"/>
        <v>5.1497067735326724E-4</v>
      </c>
      <c r="G727" s="13">
        <f t="shared" ca="1" si="70"/>
        <v>8.0331317691462151E-2</v>
      </c>
    </row>
    <row r="728" spans="1:7" x14ac:dyDescent="0.2">
      <c r="A728" s="14">
        <v>631</v>
      </c>
      <c r="B728" s="13">
        <f t="shared" ca="1" si="69"/>
        <v>-0.10112243880318884</v>
      </c>
      <c r="C728" s="13">
        <f t="shared" ca="1" si="65"/>
        <v>-8.0006920461312053E-2</v>
      </c>
      <c r="D728" s="13">
        <f t="shared" ca="1" si="66"/>
        <v>5.3965304333443528E-2</v>
      </c>
      <c r="E728" s="13">
        <f t="shared" ca="1" si="67"/>
        <v>-3.9352425755597012E-2</v>
      </c>
      <c r="F728" s="13">
        <f t="shared" ca="1" si="68"/>
        <v>-2.3277526932887344E-2</v>
      </c>
      <c r="G728" s="13">
        <f t="shared" ca="1" si="70"/>
        <v>-0.10181485634625739</v>
      </c>
    </row>
    <row r="729" spans="1:7" x14ac:dyDescent="0.2">
      <c r="A729" s="14">
        <v>632</v>
      </c>
      <c r="B729" s="13">
        <f t="shared" ca="1" si="69"/>
        <v>-7.6372837453547851E-2</v>
      </c>
      <c r="C729" s="13">
        <f t="shared" ca="1" si="65"/>
        <v>-0.1483790658687287</v>
      </c>
      <c r="D729" s="13">
        <f t="shared" ca="1" si="66"/>
        <v>4.4431920401186521E-2</v>
      </c>
      <c r="E729" s="13">
        <f t="shared" ca="1" si="67"/>
        <v>-0.11240219631309969</v>
      </c>
      <c r="F729" s="13">
        <f t="shared" ca="1" si="68"/>
        <v>-3.8597260149998022E-2</v>
      </c>
      <c r="G729" s="13">
        <f t="shared" ca="1" si="70"/>
        <v>-0.22539527360116254</v>
      </c>
    </row>
    <row r="730" spans="1:7" x14ac:dyDescent="0.2">
      <c r="A730" s="14">
        <v>633</v>
      </c>
      <c r="B730" s="13">
        <f t="shared" ca="1" si="69"/>
        <v>0.17291274243418994</v>
      </c>
      <c r="C730" s="13">
        <f t="shared" ca="1" si="65"/>
        <v>3.9371583152334105E-2</v>
      </c>
      <c r="D730" s="13">
        <f t="shared" ca="1" si="66"/>
        <v>4.3504691991355184E-2</v>
      </c>
      <c r="E730" s="13">
        <f t="shared" ca="1" si="67"/>
        <v>6.8992863419791786E-2</v>
      </c>
      <c r="F730" s="13">
        <f t="shared" ca="1" si="68"/>
        <v>5.698138780316421E-3</v>
      </c>
      <c r="G730" s="13">
        <f t="shared" ca="1" si="70"/>
        <v>9.6144845723055095E-2</v>
      </c>
    </row>
    <row r="731" spans="1:7" x14ac:dyDescent="0.2">
      <c r="A731" s="14">
        <v>634</v>
      </c>
      <c r="B731" s="13">
        <f t="shared" ca="1" si="69"/>
        <v>7.6676555970381158E-2</v>
      </c>
      <c r="C731" s="13">
        <f t="shared" ca="1" si="65"/>
        <v>0.11211098080748186</v>
      </c>
      <c r="D731" s="13">
        <f t="shared" ca="1" si="66"/>
        <v>4.574894522303076E-2</v>
      </c>
      <c r="E731" s="13">
        <f t="shared" ca="1" si="67"/>
        <v>0.14111410880171865</v>
      </c>
      <c r="F731" s="13">
        <f t="shared" ca="1" si="68"/>
        <v>2.2645384700004323E-2</v>
      </c>
      <c r="G731" s="13">
        <f t="shared" ca="1" si="70"/>
        <v>0.22242861388557036</v>
      </c>
    </row>
    <row r="732" spans="1:7" x14ac:dyDescent="0.2">
      <c r="A732" s="14">
        <v>635</v>
      </c>
      <c r="B732" s="13">
        <f t="shared" ca="1" si="69"/>
        <v>-4.4159561391246417E-2</v>
      </c>
      <c r="C732" s="13">
        <f t="shared" ca="1" si="65"/>
        <v>5.6740321335487252E-2</v>
      </c>
      <c r="D732" s="13">
        <f t="shared" ca="1" si="66"/>
        <v>4.5488484901677229E-2</v>
      </c>
      <c r="E732" s="13">
        <f t="shared" ca="1" si="67"/>
        <v>8.7239618150841095E-2</v>
      </c>
      <c r="F732" s="13">
        <f t="shared" ca="1" si="68"/>
        <v>9.6258361192519959E-3</v>
      </c>
      <c r="G732" s="13">
        <f t="shared" ca="1" si="70"/>
        <v>0.12725043820317455</v>
      </c>
    </row>
    <row r="733" spans="1:7" x14ac:dyDescent="0.2">
      <c r="A733" s="14">
        <v>636</v>
      </c>
      <c r="B733" s="13">
        <f t="shared" ca="1" si="69"/>
        <v>5.1157617770087628E-2</v>
      </c>
      <c r="C733" s="13">
        <f t="shared" ca="1" si="65"/>
        <v>0.10222390697202616</v>
      </c>
      <c r="D733" s="13">
        <f t="shared" ca="1" si="66"/>
        <v>4.7192347296608941E-2</v>
      </c>
      <c r="E733" s="13">
        <f t="shared" ca="1" si="67"/>
        <v>0.13254956357314432</v>
      </c>
      <c r="F733" s="13">
        <f t="shared" ca="1" si="68"/>
        <v>2.0198170251780362E-2</v>
      </c>
      <c r="G733" s="13">
        <f t="shared" ca="1" si="70"/>
        <v>0.20641255872161046</v>
      </c>
    </row>
    <row r="734" spans="1:7" x14ac:dyDescent="0.2">
      <c r="A734" s="14">
        <v>637</v>
      </c>
      <c r="B734" s="13">
        <f t="shared" ca="1" si="69"/>
        <v>8.4392841256612158E-3</v>
      </c>
      <c r="C734" s="13">
        <f t="shared" ca="1" si="65"/>
        <v>0.10044080040048475</v>
      </c>
      <c r="D734" s="13">
        <f t="shared" ca="1" si="66"/>
        <v>4.8719549254146566E-2</v>
      </c>
      <c r="E734" s="13">
        <f t="shared" ca="1" si="67"/>
        <v>0.13190236526489071</v>
      </c>
      <c r="F734" s="13">
        <f t="shared" ca="1" si="68"/>
        <v>1.9652724168641372E-2</v>
      </c>
      <c r="G734" s="13">
        <f t="shared" ca="1" si="70"/>
        <v>0.20435665832089783</v>
      </c>
    </row>
    <row r="735" spans="1:7" x14ac:dyDescent="0.2">
      <c r="A735" s="14">
        <v>638</v>
      </c>
      <c r="B735" s="13">
        <f t="shared" ca="1" si="69"/>
        <v>7.8605368276220486E-2</v>
      </c>
      <c r="C735" s="13">
        <f t="shared" ca="1" si="65"/>
        <v>0.16900208863665678</v>
      </c>
      <c r="D735" s="13">
        <f t="shared" ca="1" si="66"/>
        <v>5.3094782623457584E-2</v>
      </c>
      <c r="E735" s="13">
        <f t="shared" ca="1" si="67"/>
        <v>0.20148178813942114</v>
      </c>
      <c r="F735" s="13">
        <f t="shared" ca="1" si="68"/>
        <v>3.5440839421383701E-2</v>
      </c>
      <c r="G735" s="13">
        <f t="shared" ca="1" si="70"/>
        <v>0.32487187241428328</v>
      </c>
    </row>
    <row r="736" spans="1:7" x14ac:dyDescent="0.2">
      <c r="A736" s="14">
        <v>639</v>
      </c>
      <c r="B736" s="13">
        <f t="shared" ca="1" si="69"/>
        <v>2.9892397599572764E-2</v>
      </c>
      <c r="C736" s="13">
        <f t="shared" ca="1" si="65"/>
        <v>0.18199427737256388</v>
      </c>
      <c r="D736" s="13">
        <f t="shared" ca="1" si="66"/>
        <v>5.7769304968840286E-2</v>
      </c>
      <c r="E736" s="13">
        <f t="shared" ca="1" si="67"/>
        <v>0.21739079912153558</v>
      </c>
      <c r="F736" s="13">
        <f t="shared" ca="1" si="68"/>
        <v>3.8116675827554097E-2</v>
      </c>
      <c r="G736" s="13">
        <f t="shared" ca="1" si="70"/>
        <v>0.35023626619524301</v>
      </c>
    </row>
    <row r="737" spans="1:7" x14ac:dyDescent="0.2">
      <c r="A737" s="14">
        <v>640</v>
      </c>
      <c r="B737" s="13">
        <f t="shared" ca="1" si="69"/>
        <v>9.9269725269416062E-2</v>
      </c>
      <c r="C737" s="13">
        <f t="shared" ca="1" si="65"/>
        <v>0.26306457490472357</v>
      </c>
      <c r="D737" s="13">
        <f t="shared" ca="1" si="66"/>
        <v>6.5642692177340575E-2</v>
      </c>
      <c r="E737" s="13">
        <f t="shared" ca="1" si="67"/>
        <v>0.30157744488395044</v>
      </c>
      <c r="F737" s="13">
        <f t="shared" ca="1" si="68"/>
        <v>5.6563488460305553E-2</v>
      </c>
      <c r="G737" s="13">
        <f t="shared" ca="1" si="70"/>
        <v>0.49451375217149196</v>
      </c>
    </row>
    <row r="738" spans="1:7" x14ac:dyDescent="0.2">
      <c r="A738" s="14">
        <v>641</v>
      </c>
      <c r="B738" s="13">
        <f t="shared" ca="1" si="69"/>
        <v>-0.10530942394987967</v>
      </c>
      <c r="C738" s="13">
        <f t="shared" ref="C738:C801" ca="1" si="71">$B$10*C737+B738</f>
        <v>0.13144869346437155</v>
      </c>
      <c r="D738" s="13">
        <f t="shared" ref="D738:D801" ca="1" si="72">$B$45*D737+$B$46*C738</f>
        <v>6.74130029020132E-2</v>
      </c>
      <c r="E738" s="13">
        <f t="shared" ref="E738:E801" ca="1" si="73">D737*$B$49+C738*$B$50</f>
        <v>0.17521048824926527</v>
      </c>
      <c r="F738" s="13">
        <f t="shared" ref="F738:F801" ca="1" si="74">D737*$B$51+C738*$B$52</f>
        <v>2.5419728688686527E-2</v>
      </c>
      <c r="G738" s="13">
        <f t="shared" ca="1" si="70"/>
        <v>0.26984577041313512</v>
      </c>
    </row>
    <row r="739" spans="1:7" x14ac:dyDescent="0.2">
      <c r="A739" s="14">
        <v>642</v>
      </c>
      <c r="B739" s="13">
        <f t="shared" ref="B739:B802" ca="1" si="75">_xlfn.NORM.INV(RAND(),0,$B$11)</f>
        <v>4.1502970058224641E-2</v>
      </c>
      <c r="C739" s="13">
        <f t="shared" ca="1" si="71"/>
        <v>0.15980679417615903</v>
      </c>
      <c r="D739" s="13">
        <f t="shared" ca="1" si="72"/>
        <v>7.0294311331981871E-2</v>
      </c>
      <c r="E739" s="13">
        <f t="shared" ca="1" si="73"/>
        <v>0.20474879611083449</v>
      </c>
      <c r="F739" s="13">
        <f t="shared" ca="1" si="74"/>
        <v>3.1861904024446538E-2</v>
      </c>
      <c r="G739" s="13">
        <f t="shared" ref="G739:G802" ca="1" si="76">D738*$B$47+C739*$B$48</f>
        <v>0.32039712794412578</v>
      </c>
    </row>
    <row r="740" spans="1:7" x14ac:dyDescent="0.2">
      <c r="A740" s="14">
        <v>643</v>
      </c>
      <c r="B740" s="13">
        <f t="shared" ca="1" si="75"/>
        <v>-1.5446184965335006E-2</v>
      </c>
      <c r="C740" s="13">
        <f t="shared" ca="1" si="71"/>
        <v>0.12837992979320811</v>
      </c>
      <c r="D740" s="13">
        <f t="shared" ca="1" si="72"/>
        <v>7.1659427859350949E-2</v>
      </c>
      <c r="E740" s="13">
        <f t="shared" ca="1" si="73"/>
        <v>0.17524280401452935</v>
      </c>
      <c r="F740" s="13">
        <f t="shared" ca="1" si="74"/>
        <v>2.4348050302351015E-2</v>
      </c>
      <c r="G740" s="13">
        <f t="shared" ca="1" si="76"/>
        <v>0.26737086280921629</v>
      </c>
    </row>
    <row r="741" spans="1:7" x14ac:dyDescent="0.2">
      <c r="A741" s="14">
        <v>644</v>
      </c>
      <c r="B741" s="13">
        <f t="shared" ca="1" si="75"/>
        <v>-3.1435060172297684E-2</v>
      </c>
      <c r="C741" s="13">
        <f t="shared" ca="1" si="71"/>
        <v>8.4106876641589612E-2</v>
      </c>
      <c r="D741" s="13">
        <f t="shared" ca="1" si="72"/>
        <v>7.1047096974168222E-2</v>
      </c>
      <c r="E741" s="13">
        <f t="shared" ca="1" si="73"/>
        <v>0.13187982854782357</v>
      </c>
      <c r="F741" s="13">
        <f t="shared" ca="1" si="74"/>
        <v>1.397113295972565E-2</v>
      </c>
      <c r="G741" s="13">
        <f t="shared" ca="1" si="76"/>
        <v>0.19100313159163673</v>
      </c>
    </row>
    <row r="742" spans="1:7" x14ac:dyDescent="0.2">
      <c r="A742" s="14">
        <v>645</v>
      </c>
      <c r="B742" s="13">
        <f t="shared" ca="1" si="75"/>
        <v>-3.094995686314321E-2</v>
      </c>
      <c r="C742" s="13">
        <f t="shared" ca="1" si="71"/>
        <v>4.4746232114287438E-2</v>
      </c>
      <c r="D742" s="13">
        <f t="shared" ca="1" si="72"/>
        <v>6.8784168915895255E-2</v>
      </c>
      <c r="E742" s="13">
        <f t="shared" ca="1" si="73"/>
        <v>9.2110963430399581E-2</v>
      </c>
      <c r="F742" s="13">
        <f t="shared" ca="1" si="74"/>
        <v>4.8868170178456754E-3</v>
      </c>
      <c r="G742" s="13">
        <f t="shared" ca="1" si="76"/>
        <v>0.12197958149425385</v>
      </c>
    </row>
    <row r="743" spans="1:7" x14ac:dyDescent="0.2">
      <c r="A743" s="14">
        <v>646</v>
      </c>
      <c r="B743" s="13">
        <f t="shared" ca="1" si="75"/>
        <v>-7.1589513051663421E-3</v>
      </c>
      <c r="C743" s="13">
        <f t="shared" ca="1" si="71"/>
        <v>3.3112657597692358E-2</v>
      </c>
      <c r="D743" s="13">
        <f t="shared" ca="1" si="72"/>
        <v>6.6155883656079689E-2</v>
      </c>
      <c r="E743" s="13">
        <f t="shared" ca="1" si="73"/>
        <v>7.8968770208289185E-2</v>
      </c>
      <c r="F743" s="13">
        <f t="shared" ca="1" si="74"/>
        <v>2.3628274998353932E-3</v>
      </c>
      <c r="G743" s="13">
        <f t="shared" ca="1" si="76"/>
        <v>0.10029105747215383</v>
      </c>
    </row>
    <row r="744" spans="1:7" x14ac:dyDescent="0.2">
      <c r="A744" s="14">
        <v>647</v>
      </c>
      <c r="B744" s="13">
        <f t="shared" ca="1" si="75"/>
        <v>4.6377143823524017E-3</v>
      </c>
      <c r="C744" s="13">
        <f t="shared" ca="1" si="71"/>
        <v>3.4439106220275524E-2</v>
      </c>
      <c r="D744" s="13">
        <f t="shared" ca="1" si="72"/>
        <v>6.3739082760087898E-2</v>
      </c>
      <c r="E744" s="13">
        <f t="shared" ca="1" si="73"/>
        <v>7.8543028657661981E-2</v>
      </c>
      <c r="F744" s="13">
        <f t="shared" ca="1" si="74"/>
        <v>2.8738176403670917E-3</v>
      </c>
      <c r="G744" s="13">
        <f t="shared" ca="1" si="76"/>
        <v>0.10097879663195904</v>
      </c>
    </row>
    <row r="745" spans="1:7" x14ac:dyDescent="0.2">
      <c r="A745" s="14">
        <v>648</v>
      </c>
      <c r="B745" s="13">
        <f t="shared" ca="1" si="75"/>
        <v>-6.3234677492665453E-2</v>
      </c>
      <c r="C745" s="13">
        <f t="shared" ca="1" si="71"/>
        <v>-3.2239481894417485E-2</v>
      </c>
      <c r="D745" s="13">
        <f t="shared" ca="1" si="72"/>
        <v>5.8607268203620985E-2</v>
      </c>
      <c r="E745" s="13">
        <f t="shared" ca="1" si="73"/>
        <v>1.0253239945641111E-2</v>
      </c>
      <c r="F745" s="13">
        <f t="shared" ca="1" si="74"/>
        <v>-1.2408715532951652E-2</v>
      </c>
      <c r="G745" s="13">
        <f t="shared" ca="1" si="76"/>
        <v>-1.6803207978973049E-2</v>
      </c>
    </row>
    <row r="746" spans="1:7" x14ac:dyDescent="0.2">
      <c r="A746" s="14">
        <v>649</v>
      </c>
      <c r="B746" s="13">
        <f t="shared" ca="1" si="75"/>
        <v>-6.8007620136072172E-2</v>
      </c>
      <c r="C746" s="13">
        <f t="shared" ca="1" si="71"/>
        <v>-9.7023153841047913E-2</v>
      </c>
      <c r="D746" s="13">
        <f t="shared" ca="1" si="72"/>
        <v>5.1001386507818505E-2</v>
      </c>
      <c r="E746" s="13">
        <f t="shared" ca="1" si="73"/>
        <v>-5.7951641705300594E-2</v>
      </c>
      <c r="F746" s="13">
        <f t="shared" ca="1" si="74"/>
        <v>-2.7041667098869803E-2</v>
      </c>
      <c r="G746" s="13">
        <f t="shared" ca="1" si="76"/>
        <v>-0.13295970914680116</v>
      </c>
    </row>
    <row r="747" spans="1:7" x14ac:dyDescent="0.2">
      <c r="A747" s="14">
        <v>650</v>
      </c>
      <c r="B747" s="13">
        <f t="shared" ca="1" si="75"/>
        <v>6.3489557838820885E-3</v>
      </c>
      <c r="C747" s="13">
        <f t="shared" ca="1" si="71"/>
        <v>-8.0971882673061032E-2</v>
      </c>
      <c r="D747" s="13">
        <f t="shared" ca="1" si="72"/>
        <v>4.4530832258377298E-2</v>
      </c>
      <c r="E747" s="13">
        <f t="shared" ca="1" si="73"/>
        <v>-4.6970958334515367E-2</v>
      </c>
      <c r="F747" s="13">
        <f t="shared" ca="1" si="74"/>
        <v>-2.2729584003421455E-2</v>
      </c>
      <c r="G747" s="13">
        <f t="shared" ca="1" si="76"/>
        <v>-0.10967055200914363</v>
      </c>
    </row>
    <row r="748" spans="1:7" x14ac:dyDescent="0.2">
      <c r="A748" s="14">
        <v>651</v>
      </c>
      <c r="B748" s="13">
        <f t="shared" ca="1" si="75"/>
        <v>6.9904905514923302E-2</v>
      </c>
      <c r="C748" s="13">
        <f t="shared" ca="1" si="71"/>
        <v>-2.9697888908316317E-3</v>
      </c>
      <c r="D748" s="13">
        <f t="shared" ca="1" si="72"/>
        <v>4.1783432099087962E-2</v>
      </c>
      <c r="E748" s="13">
        <f t="shared" ca="1" si="73"/>
        <v>2.6717432614753234E-2</v>
      </c>
      <c r="F748" s="13">
        <f t="shared" ca="1" si="74"/>
        <v>-4.1327087173207832E-3</v>
      </c>
      <c r="G748" s="13">
        <f t="shared" ca="1" si="76"/>
        <v>2.2362817709258916E-2</v>
      </c>
    </row>
    <row r="749" spans="1:7" x14ac:dyDescent="0.2">
      <c r="A749" s="14">
        <v>652</v>
      </c>
      <c r="B749" s="13">
        <f t="shared" ca="1" si="75"/>
        <v>-8.3486139016205774E-2</v>
      </c>
      <c r="C749" s="13">
        <f t="shared" ca="1" si="71"/>
        <v>-8.6158949017954248E-2</v>
      </c>
      <c r="D749" s="13">
        <f t="shared" ca="1" si="72"/>
        <v>3.5632982952956027E-2</v>
      </c>
      <c r="E749" s="13">
        <f t="shared" ca="1" si="73"/>
        <v>-5.8303327618562273E-2</v>
      </c>
      <c r="F749" s="13">
        <f t="shared" ca="1" si="74"/>
        <v>-2.3220128254494855E-2</v>
      </c>
      <c r="G749" s="13">
        <f t="shared" ca="1" si="76"/>
        <v>-0.12441804082162237</v>
      </c>
    </row>
    <row r="750" spans="1:7" x14ac:dyDescent="0.2">
      <c r="A750" s="14">
        <v>653</v>
      </c>
      <c r="B750" s="13">
        <f t="shared" ca="1" si="75"/>
        <v>-8.6216701149842465E-2</v>
      </c>
      <c r="C750" s="13">
        <f t="shared" ca="1" si="71"/>
        <v>-0.16375975526600128</v>
      </c>
      <c r="D750" s="13">
        <f t="shared" ca="1" si="72"/>
        <v>2.6519180457270974E-2</v>
      </c>
      <c r="E750" s="13">
        <f t="shared" ca="1" si="73"/>
        <v>-0.14000443329736392</v>
      </c>
      <c r="F750" s="13">
        <f t="shared" ca="1" si="74"/>
        <v>-4.0747880570074224E-2</v>
      </c>
      <c r="G750" s="13">
        <f t="shared" ca="1" si="76"/>
        <v>-0.26355760022651092</v>
      </c>
    </row>
    <row r="751" spans="1:7" x14ac:dyDescent="0.2">
      <c r="A751" s="14">
        <v>654</v>
      </c>
      <c r="B751" s="13">
        <f t="shared" ca="1" si="75"/>
        <v>6.5945746753858114E-2</v>
      </c>
      <c r="C751" s="13">
        <f t="shared" ca="1" si="71"/>
        <v>-8.1438032985543057E-2</v>
      </c>
      <c r="D751" s="13">
        <f t="shared" ca="1" si="72"/>
        <v>2.1469156281646633E-2</v>
      </c>
      <c r="E751" s="13">
        <f t="shared" ca="1" si="73"/>
        <v>-6.3758579347362412E-2</v>
      </c>
      <c r="F751" s="13">
        <f t="shared" ca="1" si="74"/>
        <v>-2.0944440274674944E-2</v>
      </c>
      <c r="G751" s="13">
        <f t="shared" ca="1" si="76"/>
        <v>-0.12562565066783252</v>
      </c>
    </row>
    <row r="752" spans="1:7" x14ac:dyDescent="0.2">
      <c r="A752" s="14">
        <v>655</v>
      </c>
      <c r="B752" s="13">
        <f t="shared" ca="1" si="75"/>
        <v>-8.7176814331468514E-3</v>
      </c>
      <c r="C752" s="13">
        <f t="shared" ca="1" si="71"/>
        <v>-8.2011911120135617E-2</v>
      </c>
      <c r="D752" s="13">
        <f t="shared" ca="1" si="72"/>
        <v>1.6691678722611493E-2</v>
      </c>
      <c r="E752" s="13">
        <f t="shared" ca="1" si="73"/>
        <v>-6.7699140265704533E-2</v>
      </c>
      <c r="F752" s="13">
        <f t="shared" ca="1" si="74"/>
        <v>-2.068704479898547E-2</v>
      </c>
      <c r="G752" s="13">
        <f t="shared" ca="1" si="76"/>
        <v>-0.1297499093261979</v>
      </c>
    </row>
    <row r="753" spans="1:7" x14ac:dyDescent="0.2">
      <c r="A753" s="14">
        <v>656</v>
      </c>
      <c r="B753" s="13">
        <f t="shared" ca="1" si="75"/>
        <v>1.6879966027534974E-2</v>
      </c>
      <c r="C753" s="13">
        <f t="shared" ca="1" si="71"/>
        <v>-5.6930753980587084E-2</v>
      </c>
      <c r="D753" s="13">
        <f t="shared" ca="1" si="72"/>
        <v>1.3270044312645994E-2</v>
      </c>
      <c r="E753" s="13">
        <f t="shared" ca="1" si="73"/>
        <v>-4.5802968165512756E-2</v>
      </c>
      <c r="F753" s="13">
        <f t="shared" ca="1" si="74"/>
        <v>-1.4498758078044825E-2</v>
      </c>
      <c r="G753" s="13">
        <f t="shared" ca="1" si="76"/>
        <v>-8.8963307463131636E-2</v>
      </c>
    </row>
    <row r="754" spans="1:7" x14ac:dyDescent="0.2">
      <c r="A754" s="14">
        <v>657</v>
      </c>
      <c r="B754" s="13">
        <f t="shared" ca="1" si="75"/>
        <v>-7.1084199787360983E-2</v>
      </c>
      <c r="C754" s="13">
        <f t="shared" ca="1" si="71"/>
        <v>-0.12232187836988936</v>
      </c>
      <c r="D754" s="13">
        <f t="shared" ca="1" si="72"/>
        <v>7.2476880452173199E-3</v>
      </c>
      <c r="E754" s="13">
        <f t="shared" ca="1" si="73"/>
        <v>-0.1134751821614587</v>
      </c>
      <c r="F754" s="13">
        <f t="shared" ca="1" si="74"/>
        <v>-2.9404892541992286E-2</v>
      </c>
      <c r="G754" s="13">
        <f t="shared" ca="1" si="76"/>
        <v>-0.20512146484751267</v>
      </c>
    </row>
    <row r="755" spans="1:7" x14ac:dyDescent="0.2">
      <c r="A755" s="14">
        <v>658</v>
      </c>
      <c r="B755" s="13">
        <f t="shared" ca="1" si="75"/>
        <v>-9.0050816018297248E-3</v>
      </c>
      <c r="C755" s="13">
        <f t="shared" ca="1" si="71"/>
        <v>-0.11909477213473016</v>
      </c>
      <c r="D755" s="13">
        <f t="shared" ca="1" si="72"/>
        <v>1.7179636411532679E-3</v>
      </c>
      <c r="E755" s="13">
        <f t="shared" ca="1" si="73"/>
        <v>-0.11426298010458528</v>
      </c>
      <c r="F755" s="13">
        <f t="shared" ca="1" si="74"/>
        <v>-2.8190475010754199E-2</v>
      </c>
      <c r="G755" s="13">
        <f t="shared" ca="1" si="76"/>
        <v>-0.2032182030954314</v>
      </c>
    </row>
    <row r="756" spans="1:7" x14ac:dyDescent="0.2">
      <c r="A756" s="14">
        <v>659</v>
      </c>
      <c r="B756" s="13">
        <f t="shared" ca="1" si="75"/>
        <v>0.11884909055894151</v>
      </c>
      <c r="C756" s="13">
        <f t="shared" ca="1" si="71"/>
        <v>1.1663795637684368E-2</v>
      </c>
      <c r="D756" s="13">
        <f t="shared" ca="1" si="72"/>
        <v>2.1166809152077357E-3</v>
      </c>
      <c r="E756" s="13">
        <f t="shared" ca="1" si="73"/>
        <v>1.2809104731786546E-2</v>
      </c>
      <c r="F756" s="13">
        <f t="shared" ca="1" si="74"/>
        <v>2.5731447330269203E-3</v>
      </c>
      <c r="G756" s="13">
        <f t="shared" ca="1" si="76"/>
        <v>2.1404171514593496E-2</v>
      </c>
    </row>
    <row r="757" spans="1:7" x14ac:dyDescent="0.2">
      <c r="A757" s="14">
        <v>660</v>
      </c>
      <c r="B757" s="13">
        <f t="shared" ca="1" si="75"/>
        <v>2.8842065564005804E-2</v>
      </c>
      <c r="C757" s="13">
        <f t="shared" ca="1" si="71"/>
        <v>3.9339481637921739E-2</v>
      </c>
      <c r="D757" s="13">
        <f t="shared" ca="1" si="72"/>
        <v>3.6778570188039598E-3</v>
      </c>
      <c r="E757" s="13">
        <f t="shared" ca="1" si="73"/>
        <v>4.0750602248060229E-2</v>
      </c>
      <c r="F757" s="13">
        <f t="shared" ca="1" si="74"/>
        <v>8.9630697492217772E-3</v>
      </c>
      <c r="G757" s="13">
        <f t="shared" ca="1" si="76"/>
        <v>6.9917075808673221E-2</v>
      </c>
    </row>
    <row r="758" spans="1:7" x14ac:dyDescent="0.2">
      <c r="A758" s="14">
        <v>661</v>
      </c>
      <c r="B758" s="13">
        <f t="shared" ca="1" si="75"/>
        <v>-6.5493128224137734E-2</v>
      </c>
      <c r="C758" s="13">
        <f t="shared" ca="1" si="71"/>
        <v>-3.0087594750008169E-2</v>
      </c>
      <c r="D758" s="13">
        <f t="shared" ca="1" si="72"/>
        <v>2.1721855782528545E-3</v>
      </c>
      <c r="E758" s="13">
        <f t="shared" ca="1" si="73"/>
        <v>-2.7635690070805529E-2</v>
      </c>
      <c r="F758" s="13">
        <f t="shared" ca="1" si="74"/>
        <v>-7.2647429247894016E-3</v>
      </c>
      <c r="G758" s="13">
        <f t="shared" ca="1" si="76"/>
        <v>-5.0197921871931651E-2</v>
      </c>
    </row>
    <row r="759" spans="1:7" x14ac:dyDescent="0.2">
      <c r="A759" s="14">
        <v>662</v>
      </c>
      <c r="B759" s="13">
        <f t="shared" ca="1" si="75"/>
        <v>-3.1748019801545835E-3</v>
      </c>
      <c r="C759" s="13">
        <f t="shared" ca="1" si="71"/>
        <v>-3.0253637255161937E-2</v>
      </c>
      <c r="D759" s="13">
        <f t="shared" ca="1" si="72"/>
        <v>7.4799109977485953E-4</v>
      </c>
      <c r="E759" s="13">
        <f t="shared" ca="1" si="73"/>
        <v>-2.88055135363267E-2</v>
      </c>
      <c r="F759" s="13">
        <f t="shared" ca="1" si="74"/>
        <v>-7.1868261945824555E-3</v>
      </c>
      <c r="G759" s="13">
        <f t="shared" ca="1" si="76"/>
        <v>-5.1418750422100819E-2</v>
      </c>
    </row>
    <row r="760" spans="1:7" x14ac:dyDescent="0.2">
      <c r="A760" s="14">
        <v>663</v>
      </c>
      <c r="B760" s="13">
        <f t="shared" ca="1" si="75"/>
        <v>-4.084568570067406E-2</v>
      </c>
      <c r="C760" s="13">
        <f t="shared" ca="1" si="71"/>
        <v>-6.8073959230319808E-2</v>
      </c>
      <c r="D760" s="13">
        <f t="shared" ca="1" si="72"/>
        <v>-2.213027732605722E-3</v>
      </c>
      <c r="E760" s="13">
        <f t="shared" ca="1" si="73"/>
        <v>-6.7575298497136574E-2</v>
      </c>
      <c r="F760" s="13">
        <f t="shared" ca="1" si="74"/>
        <v>-1.5851003186483449E-2</v>
      </c>
      <c r="G760" s="13">
        <f t="shared" ca="1" si="76"/>
        <v>-0.1182581173580757</v>
      </c>
    </row>
    <row r="761" spans="1:7" x14ac:dyDescent="0.2">
      <c r="A761" s="14">
        <v>664</v>
      </c>
      <c r="B761" s="13">
        <f t="shared" ca="1" si="75"/>
        <v>6.5651178411015212E-2</v>
      </c>
      <c r="C761" s="13">
        <f t="shared" ca="1" si="71"/>
        <v>4.3846151037273823E-3</v>
      </c>
      <c r="D761" s="13">
        <f t="shared" ca="1" si="72"/>
        <v>-1.8949324704713307E-3</v>
      </c>
      <c r="E761" s="13">
        <f t="shared" ca="1" si="73"/>
        <v>2.9092632819902346E-3</v>
      </c>
      <c r="F761" s="13">
        <f t="shared" ca="1" si="74"/>
        <v>1.188371515386262E-3</v>
      </c>
      <c r="G761" s="13">
        <f t="shared" ca="1" si="76"/>
        <v>6.2780057021421237E-3</v>
      </c>
    </row>
    <row r="762" spans="1:7" x14ac:dyDescent="0.2">
      <c r="A762" s="14">
        <v>665</v>
      </c>
      <c r="B762" s="13">
        <f t="shared" ca="1" si="75"/>
        <v>1.5026709896009427E-2</v>
      </c>
      <c r="C762" s="13">
        <f t="shared" ca="1" si="71"/>
        <v>1.897286348936407E-2</v>
      </c>
      <c r="D762" s="13">
        <f t="shared" ca="1" si="72"/>
        <v>-9.7043882234751496E-4</v>
      </c>
      <c r="E762" s="13">
        <f t="shared" ca="1" si="73"/>
        <v>1.7709575175716516E-2</v>
      </c>
      <c r="F762" s="13">
        <f t="shared" ca="1" si="74"/>
        <v>4.5482457739155803E-3</v>
      </c>
      <c r="G762" s="13">
        <f t="shared" ca="1" si="76"/>
        <v>3.1916600281096857E-2</v>
      </c>
    </row>
    <row r="763" spans="1:7" x14ac:dyDescent="0.2">
      <c r="A763" s="14">
        <v>666</v>
      </c>
      <c r="B763" s="13">
        <f t="shared" ca="1" si="75"/>
        <v>4.6294964067072342E-2</v>
      </c>
      <c r="C763" s="13">
        <f t="shared" ca="1" si="71"/>
        <v>6.3370541207500006E-2</v>
      </c>
      <c r="D763" s="13">
        <f t="shared" ca="1" si="72"/>
        <v>1.8021244394007476E-3</v>
      </c>
      <c r="E763" s="13">
        <f t="shared" ca="1" si="73"/>
        <v>6.2723581992601668E-2</v>
      </c>
      <c r="F763" s="13">
        <f t="shared" ca="1" si="74"/>
        <v>1.4777012829068207E-2</v>
      </c>
      <c r="G763" s="13">
        <f t="shared" ca="1" si="76"/>
        <v>0.10991778988472287</v>
      </c>
    </row>
    <row r="764" spans="1:7" x14ac:dyDescent="0.2">
      <c r="A764" s="14">
        <v>667</v>
      </c>
      <c r="B764" s="13">
        <f t="shared" ca="1" si="75"/>
        <v>-1.2639893896944809E-2</v>
      </c>
      <c r="C764" s="13">
        <f t="shared" ca="1" si="71"/>
        <v>4.4393593189805194E-2</v>
      </c>
      <c r="D764" s="13">
        <f t="shared" ca="1" si="72"/>
        <v>3.5983802410840451E-3</v>
      </c>
      <c r="E764" s="13">
        <f t="shared" ca="1" si="73"/>
        <v>4.5595009482739028E-2</v>
      </c>
      <c r="F764" s="13">
        <f t="shared" ca="1" si="74"/>
        <v>1.015994933005448E-2</v>
      </c>
      <c r="G764" s="13">
        <f t="shared" ca="1" si="76"/>
        <v>7.8536876891070834E-2</v>
      </c>
    </row>
    <row r="765" spans="1:7" x14ac:dyDescent="0.2">
      <c r="A765" s="14">
        <v>668</v>
      </c>
      <c r="B765" s="13">
        <f t="shared" ca="1" si="75"/>
        <v>5.2346929996267277E-2</v>
      </c>
      <c r="C765" s="13">
        <f t="shared" ca="1" si="71"/>
        <v>9.2301163867091945E-2</v>
      </c>
      <c r="D765" s="13">
        <f t="shared" ca="1" si="72"/>
        <v>7.3418130835686667E-3</v>
      </c>
      <c r="E765" s="13">
        <f t="shared" ca="1" si="73"/>
        <v>9.4700084027814643E-2</v>
      </c>
      <c r="F765" s="13">
        <f t="shared" ca="1" si="74"/>
        <v>2.1135595278521498E-2</v>
      </c>
      <c r="G765" s="13">
        <f t="shared" ca="1" si="76"/>
        <v>0.16319848848738025</v>
      </c>
    </row>
    <row r="766" spans="1:7" x14ac:dyDescent="0.2">
      <c r="A766" s="14">
        <v>669</v>
      </c>
      <c r="B766" s="13">
        <f t="shared" ca="1" si="75"/>
        <v>6.4617480670519131E-2</v>
      </c>
      <c r="C766" s="13">
        <f t="shared" ca="1" si="71"/>
        <v>0.14768852815090189</v>
      </c>
      <c r="D766" s="13">
        <f t="shared" ca="1" si="72"/>
        <v>1.3238366719545466E-2</v>
      </c>
      <c r="E766" s="13">
        <f t="shared" ca="1" si="73"/>
        <v>0.15258307020661432</v>
      </c>
      <c r="F766" s="13">
        <f t="shared" ca="1" si="74"/>
        <v>3.3695971652546598E-2</v>
      </c>
      <c r="G766" s="13">
        <f t="shared" ca="1" si="76"/>
        <v>0.26210915416453517</v>
      </c>
    </row>
    <row r="767" spans="1:7" x14ac:dyDescent="0.2">
      <c r="A767" s="14">
        <v>670</v>
      </c>
      <c r="B767" s="13">
        <f t="shared" ca="1" si="75"/>
        <v>5.0276863466431218E-2</v>
      </c>
      <c r="C767" s="13">
        <f t="shared" ca="1" si="71"/>
        <v>0.1831965388022429</v>
      </c>
      <c r="D767" s="13">
        <f t="shared" ca="1" si="72"/>
        <v>2.0309512378024273E-2</v>
      </c>
      <c r="E767" s="13">
        <f t="shared" ca="1" si="73"/>
        <v>0.19202211661527321</v>
      </c>
      <c r="F767" s="13">
        <f t="shared" ca="1" si="74"/>
        <v>4.147782997580883E-2</v>
      </c>
      <c r="G767" s="13">
        <f t="shared" ca="1" si="76"/>
        <v>0.32768199224041433</v>
      </c>
    </row>
    <row r="768" spans="1:7" x14ac:dyDescent="0.2">
      <c r="A768" s="14">
        <v>671</v>
      </c>
      <c r="B768" s="13">
        <f t="shared" ca="1" si="75"/>
        <v>3.7397393405855808E-2</v>
      </c>
      <c r="C768" s="13">
        <f t="shared" ca="1" si="71"/>
        <v>0.20227427832787442</v>
      </c>
      <c r="D768" s="13">
        <f t="shared" ca="1" si="72"/>
        <v>2.7782091945171276E-2</v>
      </c>
      <c r="E768" s="13">
        <f t="shared" ca="1" si="73"/>
        <v>0.21581395324655728</v>
      </c>
      <c r="F768" s="13">
        <f t="shared" ca="1" si="74"/>
        <v>4.535703028149965E-2</v>
      </c>
      <c r="G768" s="13">
        <f t="shared" ca="1" si="76"/>
        <v>0.36532697489070587</v>
      </c>
    </row>
    <row r="769" spans="1:7" x14ac:dyDescent="0.2">
      <c r="A769" s="14">
        <v>672</v>
      </c>
      <c r="B769" s="13">
        <f t="shared" ca="1" si="75"/>
        <v>-4.9201301761976186E-2</v>
      </c>
      <c r="C769" s="13">
        <f t="shared" ca="1" si="71"/>
        <v>0.1328455487331108</v>
      </c>
      <c r="D769" s="13">
        <f t="shared" ca="1" si="72"/>
        <v>3.1839932938265356E-2</v>
      </c>
      <c r="E769" s="13">
        <f t="shared" ca="1" si="73"/>
        <v>0.15136694336322498</v>
      </c>
      <c r="F769" s="13">
        <f t="shared" ca="1" si="74"/>
        <v>2.867168552898846E-2</v>
      </c>
      <c r="G769" s="13">
        <f t="shared" ca="1" si="76"/>
        <v>0.24886527043363357</v>
      </c>
    </row>
    <row r="770" spans="1:7" x14ac:dyDescent="0.2">
      <c r="A770" s="14">
        <v>673</v>
      </c>
      <c r="B770" s="13">
        <f t="shared" ca="1" si="75"/>
        <v>-9.3154500989002853E-2</v>
      </c>
      <c r="C770" s="13">
        <f t="shared" ca="1" si="71"/>
        <v>2.6406492870796869E-2</v>
      </c>
      <c r="D770" s="13">
        <f t="shared" ca="1" si="72"/>
        <v>3.1098041108400129E-2</v>
      </c>
      <c r="E770" s="13">
        <f t="shared" ca="1" si="73"/>
        <v>4.7633114829640437E-2</v>
      </c>
      <c r="F770" s="13">
        <f t="shared" ca="1" si="74"/>
        <v>3.6640181987990191E-3</v>
      </c>
      <c r="G770" s="13">
        <f t="shared" ca="1" si="76"/>
        <v>6.5745686162402645E-2</v>
      </c>
    </row>
    <row r="771" spans="1:7" x14ac:dyDescent="0.2">
      <c r="A771" s="14">
        <v>674</v>
      </c>
      <c r="B771" s="13">
        <f t="shared" ca="1" si="75"/>
        <v>2.7254471867908827E-2</v>
      </c>
      <c r="C771" s="13">
        <f t="shared" ca="1" si="71"/>
        <v>5.1020315451626011E-2</v>
      </c>
      <c r="D771" s="13">
        <f t="shared" ca="1" si="72"/>
        <v>3.1454517647381101E-2</v>
      </c>
      <c r="E771" s="13">
        <f t="shared" ca="1" si="73"/>
        <v>7.1752342857226092E-2</v>
      </c>
      <c r="F771" s="13">
        <f t="shared" ca="1" si="74"/>
        <v>9.4317980057276232E-3</v>
      </c>
      <c r="G771" s="13">
        <f t="shared" ca="1" si="76"/>
        <v>0.10821324978438165</v>
      </c>
    </row>
    <row r="772" spans="1:7" x14ac:dyDescent="0.2">
      <c r="A772" s="14">
        <v>675</v>
      </c>
      <c r="B772" s="13">
        <f t="shared" ca="1" si="75"/>
        <v>-3.7453242460884044E-2</v>
      </c>
      <c r="C772" s="13">
        <f t="shared" ca="1" si="71"/>
        <v>8.4650414455793646E-3</v>
      </c>
      <c r="D772" s="13">
        <f t="shared" ca="1" si="72"/>
        <v>2.9966501806060281E-2</v>
      </c>
      <c r="E772" s="13">
        <f t="shared" ca="1" si="73"/>
        <v>2.9434719877166764E-2</v>
      </c>
      <c r="F772" s="13">
        <f t="shared" ca="1" si="74"/>
        <v>-4.6859308268972638E-4</v>
      </c>
      <c r="G772" s="13">
        <f t="shared" ca="1" si="76"/>
        <v>3.4217480091786476E-2</v>
      </c>
    </row>
    <row r="773" spans="1:7" x14ac:dyDescent="0.2">
      <c r="A773" s="14">
        <v>676</v>
      </c>
      <c r="B773" s="13">
        <f t="shared" ca="1" si="75"/>
        <v>0.11795540830867747</v>
      </c>
      <c r="C773" s="13">
        <f t="shared" ca="1" si="71"/>
        <v>0.12557394560969889</v>
      </c>
      <c r="D773" s="13">
        <f t="shared" ca="1" si="72"/>
        <v>3.358422230002843E-2</v>
      </c>
      <c r="E773" s="13">
        <f t="shared" ca="1" si="73"/>
        <v>0.14555161348040574</v>
      </c>
      <c r="F773" s="13">
        <f t="shared" ca="1" si="74"/>
        <v>2.6815745908448149E-2</v>
      </c>
      <c r="G773" s="13">
        <f t="shared" ca="1" si="76"/>
        <v>0.23753466771147874</v>
      </c>
    </row>
    <row r="774" spans="1:7" x14ac:dyDescent="0.2">
      <c r="A774" s="14">
        <v>677</v>
      </c>
      <c r="B774" s="13">
        <f t="shared" ca="1" si="75"/>
        <v>-8.3457559195037695E-2</v>
      </c>
      <c r="C774" s="13">
        <f t="shared" ca="1" si="71"/>
        <v>2.9558991853691319E-2</v>
      </c>
      <c r="D774" s="13">
        <f t="shared" ca="1" si="72"/>
        <v>3.2874784863444834E-2</v>
      </c>
      <c r="E774" s="13">
        <f t="shared" ca="1" si="73"/>
        <v>5.1948473387043601E-2</v>
      </c>
      <c r="F774" s="13">
        <f t="shared" ca="1" si="74"/>
        <v>4.2605062521875207E-3</v>
      </c>
      <c r="G774" s="13">
        <f t="shared" ca="1" si="76"/>
        <v>7.2322468459599443E-2</v>
      </c>
    </row>
    <row r="775" spans="1:7" x14ac:dyDescent="0.2">
      <c r="A775" s="14">
        <v>678</v>
      </c>
      <c r="B775" s="13">
        <f t="shared" ca="1" si="75"/>
        <v>3.1670098476779478E-2</v>
      </c>
      <c r="C775" s="13">
        <f t="shared" ca="1" si="71"/>
        <v>5.8273191145101669E-2</v>
      </c>
      <c r="D775" s="13">
        <f t="shared" ca="1" si="72"/>
        <v>3.3437509692147011E-2</v>
      </c>
      <c r="E775" s="13">
        <f t="shared" ca="1" si="73"/>
        <v>8.018971438739822E-2</v>
      </c>
      <c r="F775" s="13">
        <f t="shared" ca="1" si="74"/>
        <v>1.0977063649557185E-2</v>
      </c>
      <c r="G775" s="13">
        <f t="shared" ca="1" si="76"/>
        <v>0.12196114760018942</v>
      </c>
    </row>
    <row r="776" spans="1:7" x14ac:dyDescent="0.2">
      <c r="A776" s="14">
        <v>679</v>
      </c>
      <c r="B776" s="13">
        <f t="shared" ca="1" si="75"/>
        <v>-2.6293004845717997E-2</v>
      </c>
      <c r="C776" s="13">
        <f t="shared" ca="1" si="71"/>
        <v>2.6152867184873509E-2</v>
      </c>
      <c r="D776" s="13">
        <f t="shared" ca="1" si="72"/>
        <v>3.2590750276319261E-2</v>
      </c>
      <c r="E776" s="13">
        <f t="shared" ca="1" si="73"/>
        <v>4.8444540312971518E-2</v>
      </c>
      <c r="F776" s="13">
        <f t="shared" ca="1" si="74"/>
        <v>3.4816311040312842E-3</v>
      </c>
      <c r="G776" s="13">
        <f t="shared" ca="1" si="76"/>
        <v>6.6291457879377583E-2</v>
      </c>
    </row>
    <row r="777" spans="1:7" x14ac:dyDescent="0.2">
      <c r="A777" s="14">
        <v>680</v>
      </c>
      <c r="B777" s="13">
        <f t="shared" ca="1" si="75"/>
        <v>-0.12673637647365724</v>
      </c>
      <c r="C777" s="13">
        <f t="shared" ca="1" si="71"/>
        <v>-0.10319879600727108</v>
      </c>
      <c r="D777" s="13">
        <f t="shared" ca="1" si="72"/>
        <v>2.6251020827292731E-2</v>
      </c>
      <c r="E777" s="13">
        <f t="shared" ca="1" si="73"/>
        <v>-8.1471629156391584E-2</v>
      </c>
      <c r="F777" s="13">
        <f t="shared" ca="1" si="74"/>
        <v>-2.646247202838891E-2</v>
      </c>
      <c r="G777" s="13">
        <f t="shared" ca="1" si="76"/>
        <v>-0.15982110658563498</v>
      </c>
    </row>
    <row r="778" spans="1:7" x14ac:dyDescent="0.2">
      <c r="A778" s="14">
        <v>681</v>
      </c>
      <c r="B778" s="13">
        <f t="shared" ca="1" si="75"/>
        <v>-2.7794389840659021E-2</v>
      </c>
      <c r="C778" s="13">
        <f t="shared" ca="1" si="71"/>
        <v>-0.12067330624720299</v>
      </c>
      <c r="D778" s="13">
        <f t="shared" ca="1" si="72"/>
        <v>1.9535521067373912E-2</v>
      </c>
      <c r="E778" s="13">
        <f t="shared" ca="1" si="73"/>
        <v>-0.10317262569567451</v>
      </c>
      <c r="F778" s="13">
        <f t="shared" ca="1" si="74"/>
        <v>-3.0026285993328395E-2</v>
      </c>
      <c r="G778" s="13">
        <f t="shared" ca="1" si="76"/>
        <v>-0.19421768534621922</v>
      </c>
    </row>
    <row r="779" spans="1:7" x14ac:dyDescent="0.2">
      <c r="A779" s="14">
        <v>682</v>
      </c>
      <c r="B779" s="13">
        <f t="shared" ca="1" si="75"/>
        <v>-0.10426786141409787</v>
      </c>
      <c r="C779" s="13">
        <f t="shared" ca="1" si="71"/>
        <v>-0.21287383703658058</v>
      </c>
      <c r="D779" s="13">
        <f t="shared" ca="1" si="72"/>
        <v>9.2643083813102427E-3</v>
      </c>
      <c r="E779" s="13">
        <f t="shared" ca="1" si="73"/>
        <v>-0.19985015632499797</v>
      </c>
      <c r="F779" s="13">
        <f t="shared" ca="1" si="74"/>
        <v>-5.089747715503027E-2</v>
      </c>
      <c r="G779" s="13">
        <f t="shared" ca="1" si="76"/>
        <v>-0.35916859447782662</v>
      </c>
    </row>
    <row r="780" spans="1:7" x14ac:dyDescent="0.2">
      <c r="A780" s="14">
        <v>683</v>
      </c>
      <c r="B780" s="13">
        <f t="shared" ca="1" si="75"/>
        <v>1.3467925820189046E-2</v>
      </c>
      <c r="C780" s="13">
        <f t="shared" ca="1" si="71"/>
        <v>-0.17811852751273349</v>
      </c>
      <c r="D780" s="13">
        <f t="shared" ca="1" si="72"/>
        <v>1.0867268436737373E-3</v>
      </c>
      <c r="E780" s="13">
        <f t="shared" ca="1" si="73"/>
        <v>-0.17194232192519332</v>
      </c>
      <c r="F780" s="13">
        <f t="shared" ca="1" si="74"/>
        <v>-4.2039938231108825E-2</v>
      </c>
      <c r="G780" s="13">
        <f t="shared" ca="1" si="76"/>
        <v>-0.3049081551641325</v>
      </c>
    </row>
    <row r="781" spans="1:7" x14ac:dyDescent="0.2">
      <c r="A781" s="14">
        <v>684</v>
      </c>
      <c r="B781" s="13">
        <f t="shared" ca="1" si="75"/>
        <v>-8.606754034552512E-2</v>
      </c>
      <c r="C781" s="13">
        <f t="shared" ca="1" si="71"/>
        <v>-0.24637421510698526</v>
      </c>
      <c r="D781" s="13">
        <f t="shared" ca="1" si="72"/>
        <v>-9.5344902494577458E-3</v>
      </c>
      <c r="E781" s="13">
        <f t="shared" ca="1" si="73"/>
        <v>-0.24564973054453609</v>
      </c>
      <c r="F781" s="13">
        <f t="shared" ca="1" si="74"/>
        <v>-5.7242858114064675E-2</v>
      </c>
      <c r="G781" s="13">
        <f t="shared" ca="1" si="76"/>
        <v>-0.42900363261765773</v>
      </c>
    </row>
    <row r="782" spans="1:7" x14ac:dyDescent="0.2">
      <c r="A782" s="14">
        <v>685</v>
      </c>
      <c r="B782" s="13">
        <f t="shared" ca="1" si="75"/>
        <v>-4.4694454207101095E-2</v>
      </c>
      <c r="C782" s="13">
        <f t="shared" ca="1" si="71"/>
        <v>-0.26643124780338784</v>
      </c>
      <c r="D782" s="13">
        <f t="shared" ca="1" si="72"/>
        <v>-2.0390222395901929E-2</v>
      </c>
      <c r="E782" s="13">
        <f t="shared" ca="1" si="73"/>
        <v>-0.27278757463635966</v>
      </c>
      <c r="F782" s="13">
        <f t="shared" ca="1" si="74"/>
        <v>-6.1074715577761243E-2</v>
      </c>
      <c r="G782" s="13">
        <f t="shared" ca="1" si="76"/>
        <v>-0.47055220231674971</v>
      </c>
    </row>
    <row r="783" spans="1:7" x14ac:dyDescent="0.2">
      <c r="A783" s="14">
        <v>686</v>
      </c>
      <c r="B783" s="13">
        <f t="shared" ca="1" si="75"/>
        <v>2.8931003534100343E-3</v>
      </c>
      <c r="C783" s="13">
        <f t="shared" ca="1" si="71"/>
        <v>-0.23689502266963902</v>
      </c>
      <c r="D783" s="13">
        <f t="shared" ca="1" si="72"/>
        <v>-2.934157167674406E-2</v>
      </c>
      <c r="E783" s="13">
        <f t="shared" ca="1" si="73"/>
        <v>-0.250488504266907</v>
      </c>
      <c r="F783" s="13">
        <f t="shared" ca="1" si="74"/>
        <v>-5.3382801394073164E-2</v>
      </c>
      <c r="G783" s="13">
        <f t="shared" ca="1" si="76"/>
        <v>-0.42575535055358055</v>
      </c>
    </row>
    <row r="784" spans="1:7" x14ac:dyDescent="0.2">
      <c r="A784" s="14">
        <v>687</v>
      </c>
      <c r="B784" s="13">
        <f t="shared" ca="1" si="75"/>
        <v>1.0159318586831924E-2</v>
      </c>
      <c r="C784" s="13">
        <f t="shared" ca="1" si="71"/>
        <v>-0.20304620181584321</v>
      </c>
      <c r="D784" s="13">
        <f t="shared" ca="1" si="72"/>
        <v>-3.6315792611138278E-2</v>
      </c>
      <c r="E784" s="13">
        <f t="shared" ca="1" si="73"/>
        <v>-0.22260724960033926</v>
      </c>
      <c r="F784" s="13">
        <f t="shared" ca="1" si="74"/>
        <v>-4.4837637278274084E-2</v>
      </c>
      <c r="G784" s="13">
        <f t="shared" ca="1" si="76"/>
        <v>-0.37225949473572695</v>
      </c>
    </row>
    <row r="785" spans="1:7" x14ac:dyDescent="0.2">
      <c r="A785" s="14">
        <v>688</v>
      </c>
      <c r="B785" s="13">
        <f t="shared" ca="1" si="75"/>
        <v>-9.6292019215566571E-2</v>
      </c>
      <c r="C785" s="13">
        <f t="shared" ca="1" si="71"/>
        <v>-0.27903360084982542</v>
      </c>
      <c r="D785" s="13">
        <f t="shared" ca="1" si="72"/>
        <v>-4.613576169202839E-2</v>
      </c>
      <c r="E785" s="13">
        <f t="shared" ca="1" si="73"/>
        <v>-0.30324412925725097</v>
      </c>
      <c r="F785" s="13">
        <f t="shared" ca="1" si="74"/>
        <v>-6.1927374101898136E-2</v>
      </c>
      <c r="G785" s="13">
        <f t="shared" ca="1" si="76"/>
        <v>-0.50909477674972015</v>
      </c>
    </row>
    <row r="786" spans="1:7" x14ac:dyDescent="0.2">
      <c r="A786" s="14">
        <v>689</v>
      </c>
      <c r="B786" s="13">
        <f t="shared" ca="1" si="75"/>
        <v>-5.5000634578962898E-2</v>
      </c>
      <c r="C786" s="13">
        <f t="shared" ca="1" si="71"/>
        <v>-0.30613087534380579</v>
      </c>
      <c r="D786" s="13">
        <f t="shared" ca="1" si="72"/>
        <v>-5.6539068706609713E-2</v>
      </c>
      <c r="E786" s="13">
        <f t="shared" ca="1" si="73"/>
        <v>-0.33688804980515807</v>
      </c>
      <c r="F786" s="13">
        <f t="shared" ca="1" si="74"/>
        <v>-6.7454530842246077E-2</v>
      </c>
      <c r="G786" s="13">
        <f t="shared" ca="1" si="76"/>
        <v>-0.56242593520104511</v>
      </c>
    </row>
    <row r="787" spans="1:7" x14ac:dyDescent="0.2">
      <c r="A787" s="14">
        <v>690</v>
      </c>
      <c r="B787" s="13">
        <f t="shared" ca="1" si="75"/>
        <v>0.12528579715848726</v>
      </c>
      <c r="C787" s="13">
        <f t="shared" ca="1" si="71"/>
        <v>-0.15023199065093795</v>
      </c>
      <c r="D787" s="13">
        <f t="shared" ca="1" si="72"/>
        <v>-5.9649901152893821E-2</v>
      </c>
      <c r="E787" s="13">
        <f t="shared" ca="1" si="73"/>
        <v>-0.18792470312201109</v>
      </c>
      <c r="F787" s="13">
        <f t="shared" ca="1" si="74"/>
        <v>-3.0481467184373119E-2</v>
      </c>
      <c r="G787" s="13">
        <f t="shared" ca="1" si="76"/>
        <v>-0.29697322481862443</v>
      </c>
    </row>
    <row r="788" spans="1:7" x14ac:dyDescent="0.2">
      <c r="A788" s="14">
        <v>691</v>
      </c>
      <c r="B788" s="13">
        <f t="shared" ca="1" si="75"/>
        <v>-2.8339152828834761E-2</v>
      </c>
      <c r="C788" s="13">
        <f t="shared" ca="1" si="71"/>
        <v>-0.16354794441467893</v>
      </c>
      <c r="D788" s="13">
        <f t="shared" ca="1" si="72"/>
        <v>-6.3148291988780053E-2</v>
      </c>
      <c r="E788" s="13">
        <f t="shared" ca="1" si="73"/>
        <v>-0.2033145451832748</v>
      </c>
      <c r="F788" s="13">
        <f t="shared" ca="1" si="74"/>
        <v>-3.3330197415048383E-2</v>
      </c>
      <c r="G788" s="13">
        <f t="shared" ca="1" si="76"/>
        <v>-0.3221202373996308</v>
      </c>
    </row>
    <row r="789" spans="1:7" x14ac:dyDescent="0.2">
      <c r="A789" s="14">
        <v>692</v>
      </c>
      <c r="B789" s="13">
        <f t="shared" ca="1" si="75"/>
        <v>-1.6534215670256942E-2</v>
      </c>
      <c r="C789" s="13">
        <f t="shared" ca="1" si="71"/>
        <v>-0.16372736564346799</v>
      </c>
      <c r="D789" s="13">
        <f t="shared" ca="1" si="72"/>
        <v>-6.6448529828436256E-2</v>
      </c>
      <c r="E789" s="13">
        <f t="shared" ca="1" si="73"/>
        <v>-0.20582622696932135</v>
      </c>
      <c r="F789" s="13">
        <f t="shared" ca="1" si="74"/>
        <v>-3.310128091548558E-2</v>
      </c>
      <c r="G789" s="13">
        <f t="shared" ca="1" si="76"/>
        <v>-0.32459688636548345</v>
      </c>
    </row>
    <row r="790" spans="1:7" x14ac:dyDescent="0.2">
      <c r="A790" s="14">
        <v>693</v>
      </c>
      <c r="B790" s="13">
        <f t="shared" ca="1" si="75"/>
        <v>9.0510753563259438E-2</v>
      </c>
      <c r="C790" s="13">
        <f t="shared" ca="1" si="71"/>
        <v>-5.6843875515861758E-2</v>
      </c>
      <c r="D790" s="13">
        <f t="shared" ca="1" si="72"/>
        <v>-6.497456708317785E-2</v>
      </c>
      <c r="E790" s="13">
        <f t="shared" ca="1" si="73"/>
        <v>-0.10114289540148592</v>
      </c>
      <c r="F790" s="13">
        <f t="shared" ca="1" si="74"/>
        <v>-8.0490928129475225E-3</v>
      </c>
      <c r="G790" s="13">
        <f t="shared" ca="1" si="76"/>
        <v>-0.14023363615482964</v>
      </c>
    </row>
    <row r="791" spans="1:7" x14ac:dyDescent="0.2">
      <c r="A791" s="14">
        <v>694</v>
      </c>
      <c r="B791" s="13">
        <f t="shared" ca="1" si="75"/>
        <v>4.802140685290909E-3</v>
      </c>
      <c r="C791" s="13">
        <f t="shared" ca="1" si="71"/>
        <v>-4.6357347278984676E-2</v>
      </c>
      <c r="D791" s="13">
        <f t="shared" ca="1" si="72"/>
        <v>-6.3137976909579313E-2</v>
      </c>
      <c r="E791" s="13">
        <f t="shared" ca="1" si="73"/>
        <v>-8.9673725334436571E-2</v>
      </c>
      <c r="F791" s="13">
        <f t="shared" ca="1" si="74"/>
        <v>-5.7302047142920231E-3</v>
      </c>
      <c r="G791" s="13">
        <f t="shared" ca="1" si="76"/>
        <v>-0.12103352831897254</v>
      </c>
    </row>
    <row r="792" spans="1:7" x14ac:dyDescent="0.2">
      <c r="A792" s="14">
        <v>695</v>
      </c>
      <c r="B792" s="13">
        <f t="shared" ca="1" si="75"/>
        <v>4.2811761473285449E-2</v>
      </c>
      <c r="C792" s="13">
        <f t="shared" ca="1" si="71"/>
        <v>1.0901489221992397E-3</v>
      </c>
      <c r="D792" s="13">
        <f t="shared" ca="1" si="72"/>
        <v>-5.9376297376427668E-2</v>
      </c>
      <c r="E792" s="13">
        <f t="shared" ca="1" si="73"/>
        <v>-4.1001835684186964E-2</v>
      </c>
      <c r="F792" s="13">
        <f t="shared" ca="1" si="74"/>
        <v>5.135584764291024E-3</v>
      </c>
      <c r="G792" s="13">
        <f t="shared" ca="1" si="76"/>
        <v>-3.714933837035865E-2</v>
      </c>
    </row>
    <row r="793" spans="1:7" x14ac:dyDescent="0.2">
      <c r="A793" s="14">
        <v>696</v>
      </c>
      <c r="B793" s="13">
        <f t="shared" ca="1" si="75"/>
        <v>3.6828732665414074E-2</v>
      </c>
      <c r="C793" s="13">
        <f t="shared" ca="1" si="71"/>
        <v>3.7809866695393393E-2</v>
      </c>
      <c r="D793" s="13">
        <f t="shared" ca="1" si="72"/>
        <v>-5.4262489941228002E-2</v>
      </c>
      <c r="E793" s="13">
        <f t="shared" ca="1" si="73"/>
        <v>-1.7743315555583811E-3</v>
      </c>
      <c r="F793" s="13">
        <f t="shared" ca="1" si="74"/>
        <v>1.3363656070441673E-2</v>
      </c>
      <c r="G793" s="13">
        <f t="shared" ca="1" si="76"/>
        <v>2.9216302667618092E-2</v>
      </c>
    </row>
    <row r="794" spans="1:7" x14ac:dyDescent="0.2">
      <c r="A794" s="14">
        <v>697</v>
      </c>
      <c r="B794" s="13">
        <f t="shared" ca="1" si="75"/>
        <v>-9.9808930439819928E-3</v>
      </c>
      <c r="C794" s="13">
        <f t="shared" ca="1" si="71"/>
        <v>2.404798698187206E-2</v>
      </c>
      <c r="D794" s="13">
        <f t="shared" ca="1" si="72"/>
        <v>-5.0039277438909728E-2</v>
      </c>
      <c r="E794" s="13">
        <f t="shared" ca="1" si="73"/>
        <v>-1.2127006312279937E-2</v>
      </c>
      <c r="F794" s="13">
        <f t="shared" ca="1" si="74"/>
        <v>9.7754322019159498E-3</v>
      </c>
      <c r="G794" s="13">
        <f t="shared" ca="1" si="76"/>
        <v>8.3784995054337411E-3</v>
      </c>
    </row>
    <row r="795" spans="1:7" x14ac:dyDescent="0.2">
      <c r="A795" s="14">
        <v>698</v>
      </c>
      <c r="B795" s="13">
        <f t="shared" ca="1" si="75"/>
        <v>-2.3875915978036309E-3</v>
      </c>
      <c r="C795" s="13">
        <f t="shared" ca="1" si="71"/>
        <v>1.9255596685881223E-2</v>
      </c>
      <c r="D795" s="13">
        <f t="shared" ca="1" si="72"/>
        <v>-4.6269910560431463E-2</v>
      </c>
      <c r="E795" s="13">
        <f t="shared" ca="1" si="73"/>
        <v>-1.4103921606725262E-2</v>
      </c>
      <c r="F795" s="13">
        <f t="shared" ca="1" si="74"/>
        <v>8.3370025530667951E-3</v>
      </c>
      <c r="G795" s="13">
        <f t="shared" ca="1" si="76"/>
        <v>2.6326255200158494E-3</v>
      </c>
    </row>
    <row r="796" spans="1:7" x14ac:dyDescent="0.2">
      <c r="A796" s="14">
        <v>699</v>
      </c>
      <c r="B796" s="13">
        <f t="shared" ca="1" si="75"/>
        <v>4.4609679781186282E-2</v>
      </c>
      <c r="C796" s="13">
        <f t="shared" ca="1" si="71"/>
        <v>6.1939716798479386E-2</v>
      </c>
      <c r="D796" s="13">
        <f t="shared" ca="1" si="72"/>
        <v>-4.089329005976429E-2</v>
      </c>
      <c r="E796" s="13">
        <f t="shared" ca="1" si="73"/>
        <v>3.1093109758191746E-2</v>
      </c>
      <c r="F796" s="13">
        <f t="shared" ca="1" si="74"/>
        <v>1.7948220713920583E-2</v>
      </c>
      <c r="G796" s="13">
        <f t="shared" ca="1" si="76"/>
        <v>7.9404917937346151E-2</v>
      </c>
    </row>
    <row r="797" spans="1:7" x14ac:dyDescent="0.2">
      <c r="A797" s="14">
        <v>700</v>
      </c>
      <c r="B797" s="13">
        <f t="shared" ca="1" si="75"/>
        <v>6.2056456882240409E-2</v>
      </c>
      <c r="C797" s="13">
        <f t="shared" ca="1" si="71"/>
        <v>0.11780220200087185</v>
      </c>
      <c r="D797" s="13">
        <f t="shared" ca="1" si="72"/>
        <v>-3.3439284449520448E-2</v>
      </c>
      <c r="E797" s="13">
        <f t="shared" ca="1" si="73"/>
        <v>9.0540008627695664E-2</v>
      </c>
      <c r="F797" s="13">
        <f t="shared" ca="1" si="74"/>
        <v>3.0492525295490704E-2</v>
      </c>
      <c r="G797" s="13">
        <f t="shared" ca="1" si="76"/>
        <v>0.18015431204133589</v>
      </c>
    </row>
    <row r="798" spans="1:7" x14ac:dyDescent="0.2">
      <c r="A798" s="14">
        <v>701</v>
      </c>
      <c r="B798" s="13">
        <f t="shared" ca="1" si="75"/>
        <v>3.2584579328414048E-2</v>
      </c>
      <c r="C798" s="13">
        <f t="shared" ca="1" si="71"/>
        <v>0.13860656112919872</v>
      </c>
      <c r="D798" s="13">
        <f t="shared" ca="1" si="72"/>
        <v>-2.5532385337728013E-2</v>
      </c>
      <c r="E798" s="13">
        <f t="shared" ca="1" si="73"/>
        <v>0.11631370482951843</v>
      </c>
      <c r="F798" s="13">
        <f t="shared" ca="1" si="74"/>
        <v>3.4742693512737018E-2</v>
      </c>
      <c r="G798" s="13">
        <f t="shared" ca="1" si="76"/>
        <v>0.22104731038694536</v>
      </c>
    </row>
    <row r="799" spans="1:7" x14ac:dyDescent="0.2">
      <c r="A799" s="14">
        <v>702</v>
      </c>
      <c r="B799" s="13">
        <f t="shared" ca="1" si="75"/>
        <v>-4.5378050790184719E-2</v>
      </c>
      <c r="C799" s="13">
        <f t="shared" ca="1" si="71"/>
        <v>7.9367854226094131E-2</v>
      </c>
      <c r="D799" s="13">
        <f t="shared" ca="1" si="72"/>
        <v>-2.0629131391377793E-2</v>
      </c>
      <c r="E799" s="13">
        <f t="shared" ca="1" si="73"/>
        <v>6.234626400094212E-2</v>
      </c>
      <c r="F799" s="13">
        <f t="shared" ca="1" si="74"/>
        <v>2.0387846646571471E-2</v>
      </c>
      <c r="G799" s="13">
        <f t="shared" ca="1" si="76"/>
        <v>0.12262559449748298</v>
      </c>
    </row>
    <row r="800" spans="1:7" x14ac:dyDescent="0.2">
      <c r="A800" s="14">
        <v>703</v>
      </c>
      <c r="B800" s="13">
        <f t="shared" ca="1" si="75"/>
        <v>-7.2416185411366393E-2</v>
      </c>
      <c r="C800" s="13">
        <f t="shared" ca="1" si="71"/>
        <v>-9.8511660788166977E-4</v>
      </c>
      <c r="D800" s="13">
        <f t="shared" ca="1" si="72"/>
        <v>-1.9457549805387171E-2</v>
      </c>
      <c r="E800" s="13">
        <f t="shared" ca="1" si="73"/>
        <v>-1.4737870868800199E-2</v>
      </c>
      <c r="F800" s="13">
        <f t="shared" ca="1" si="74"/>
        <v>1.3667724412380019E-3</v>
      </c>
      <c r="G800" s="13">
        <f t="shared" ca="1" si="76"/>
        <v>-1.4477064742273397E-2</v>
      </c>
    </row>
    <row r="801" spans="1:7" x14ac:dyDescent="0.2">
      <c r="A801" s="14">
        <v>704</v>
      </c>
      <c r="B801" s="13">
        <f t="shared" ca="1" si="75"/>
        <v>3.5427995926564565E-2</v>
      </c>
      <c r="C801" s="13">
        <f t="shared" ca="1" si="71"/>
        <v>3.4541390979471065E-2</v>
      </c>
      <c r="D801" s="13">
        <f t="shared" ca="1" si="72"/>
        <v>-1.6832571665064848E-2</v>
      </c>
      <c r="E801" s="13">
        <f t="shared" ca="1" si="73"/>
        <v>2.1569691109212953E-2</v>
      </c>
      <c r="F801" s="13">
        <f t="shared" ca="1" si="74"/>
        <v>9.5183198921872277E-3</v>
      </c>
      <c r="G801" s="13">
        <f t="shared" ca="1" si="76"/>
        <v>4.820565799900909E-2</v>
      </c>
    </row>
    <row r="802" spans="1:7" x14ac:dyDescent="0.2">
      <c r="A802" s="14">
        <v>705</v>
      </c>
      <c r="B802" s="13">
        <f t="shared" ca="1" si="75"/>
        <v>-5.0343166597341962E-2</v>
      </c>
      <c r="C802" s="13">
        <f t="shared" ref="C802:C865" ca="1" si="77">$B$10*C801+B802</f>
        <v>-1.9255914715818005E-2</v>
      </c>
      <c r="D802" s="13">
        <f t="shared" ref="D802:D865" ca="1" si="78">$B$45*D801+$B$46*C802</f>
        <v>-1.666728938927723E-2</v>
      </c>
      <c r="E802" s="13">
        <f t="shared" ref="E802:E865" ca="1" si="79">D801*$B$49+C802*$B$50</f>
        <v>-3.047762915919457E-2</v>
      </c>
      <c r="F802" s="13">
        <f t="shared" ref="F802:F865" ca="1" si="80">D801*$B$51+C802*$B$52</f>
        <v>-3.165653338638095E-3</v>
      </c>
      <c r="G802" s="13">
        <f t="shared" ca="1" si="76"/>
        <v>-4.3993117566364794E-2</v>
      </c>
    </row>
    <row r="803" spans="1:7" x14ac:dyDescent="0.2">
      <c r="A803" s="14">
        <v>706</v>
      </c>
      <c r="B803" s="13">
        <f t="shared" ref="B803:B866" ca="1" si="81">_xlfn.NORM.INV(RAND(),0,$B$11)</f>
        <v>-8.8242430743461206E-2</v>
      </c>
      <c r="C803" s="13">
        <f t="shared" ca="1" si="77"/>
        <v>-0.10557275398769742</v>
      </c>
      <c r="D803" s="13">
        <f t="shared" ca="1" si="78"/>
        <v>-2.0210457820239135E-2</v>
      </c>
      <c r="E803" s="13">
        <f t="shared" ca="1" si="79"/>
        <v>-0.11668428024721557</v>
      </c>
      <c r="F803" s="13">
        <f t="shared" ca="1" si="80"/>
        <v>-2.3203941879041692E-2</v>
      </c>
      <c r="G803" s="13">
        <f t="shared" ref="G803:G866" ca="1" si="82">D802*$B$47+C803*$B$48</f>
        <v>-0.19442715660765697</v>
      </c>
    </row>
    <row r="804" spans="1:7" x14ac:dyDescent="0.2">
      <c r="A804" s="14">
        <v>707</v>
      </c>
      <c r="B804" s="13">
        <f t="shared" ca="1" si="81"/>
        <v>7.8170610475071775E-2</v>
      </c>
      <c r="C804" s="13">
        <f t="shared" ca="1" si="77"/>
        <v>-1.6844868113855896E-2</v>
      </c>
      <c r="D804" s="13">
        <f t="shared" ca="1" si="78"/>
        <v>-1.9743109884367564E-2</v>
      </c>
      <c r="E804" s="13">
        <f t="shared" ca="1" si="79"/>
        <v>-3.0318506660681983E-2</v>
      </c>
      <c r="F804" s="13">
        <f t="shared" ca="1" si="80"/>
        <v>-2.3450673309827409E-3</v>
      </c>
      <c r="G804" s="13">
        <f t="shared" ca="1" si="82"/>
        <v>-4.1877468105807322E-2</v>
      </c>
    </row>
    <row r="805" spans="1:7" x14ac:dyDescent="0.2">
      <c r="A805" s="14">
        <v>708</v>
      </c>
      <c r="B805" s="13">
        <f t="shared" ca="1" si="81"/>
        <v>-7.0037945511735276E-3</v>
      </c>
      <c r="C805" s="13">
        <f t="shared" ca="1" si="77"/>
        <v>-2.2164175853643834E-2</v>
      </c>
      <c r="D805" s="13">
        <f t="shared" ca="1" si="78"/>
        <v>-1.953119552815397E-2</v>
      </c>
      <c r="E805" s="13">
        <f t="shared" ca="1" si="79"/>
        <v>-3.532624910988888E-2</v>
      </c>
      <c r="F805" s="13">
        <f t="shared" ca="1" si="80"/>
        <v>-3.6152883003209438E-3</v>
      </c>
      <c r="G805" s="13">
        <f t="shared" ca="1" si="82"/>
        <v>-5.0865269581416669E-2</v>
      </c>
    </row>
    <row r="806" spans="1:7" x14ac:dyDescent="0.2">
      <c r="A806" s="14">
        <v>709</v>
      </c>
      <c r="B806" s="13">
        <f t="shared" ca="1" si="81"/>
        <v>-3.8439920405058566E-2</v>
      </c>
      <c r="C806" s="13">
        <f t="shared" ca="1" si="77"/>
        <v>-5.8387678673338016E-2</v>
      </c>
      <c r="D806" s="13">
        <f t="shared" ca="1" si="78"/>
        <v>-2.0883947680596364E-2</v>
      </c>
      <c r="E806" s="13">
        <f t="shared" ca="1" si="79"/>
        <v>-7.1408475692107329E-2</v>
      </c>
      <c r="F806" s="13">
        <f t="shared" ca="1" si="80"/>
        <v>-1.2035528998037179E-2</v>
      </c>
      <c r="G806" s="13">
        <f t="shared" ca="1" si="82"/>
        <v>-0.113907863559429</v>
      </c>
    </row>
    <row r="807" spans="1:7" x14ac:dyDescent="0.2">
      <c r="A807" s="14">
        <v>710</v>
      </c>
      <c r="B807" s="13">
        <f t="shared" ca="1" si="81"/>
        <v>-4.9589675797971619E-2</v>
      </c>
      <c r="C807" s="13">
        <f t="shared" ca="1" si="77"/>
        <v>-0.10213858660397583</v>
      </c>
      <c r="D807" s="13">
        <f t="shared" ca="1" si="78"/>
        <v>-2.4031856754747963E-2</v>
      </c>
      <c r="E807" s="13">
        <f t="shared" ca="1" si="79"/>
        <v>-0.11606121839104007</v>
      </c>
      <c r="F807" s="13">
        <f t="shared" ca="1" si="80"/>
        <v>-2.208112680482294E-2</v>
      </c>
      <c r="G807" s="13">
        <f t="shared" ca="1" si="82"/>
        <v>-0.19104596487438172</v>
      </c>
    </row>
    <row r="808" spans="1:7" x14ac:dyDescent="0.2">
      <c r="A808" s="14">
        <v>711</v>
      </c>
      <c r="B808" s="13">
        <f t="shared" ca="1" si="81"/>
        <v>5.2058437168590703E-2</v>
      </c>
      <c r="C808" s="13">
        <f t="shared" ca="1" si="77"/>
        <v>-3.9866290774987552E-2</v>
      </c>
      <c r="D808" s="13">
        <f t="shared" ca="1" si="78"/>
        <v>-2.4326143158414529E-2</v>
      </c>
      <c r="E808" s="13">
        <f t="shared" ca="1" si="79"/>
        <v>-5.5887528611486194E-2</v>
      </c>
      <c r="F808" s="13">
        <f t="shared" ca="1" si="80"/>
        <v>-7.3905158707632682E-3</v>
      </c>
      <c r="G808" s="13">
        <f t="shared" ca="1" si="82"/>
        <v>-8.4390266624334076E-2</v>
      </c>
    </row>
    <row r="809" spans="1:7" x14ac:dyDescent="0.2">
      <c r="A809" s="14">
        <v>712</v>
      </c>
      <c r="B809" s="13">
        <f t="shared" ca="1" si="81"/>
        <v>6.5192341638839912E-2</v>
      </c>
      <c r="C809" s="13">
        <f t="shared" ca="1" si="77"/>
        <v>2.9312679941351116E-2</v>
      </c>
      <c r="D809" s="13">
        <f t="shared" ca="1" si="78"/>
        <v>-2.1638755821763864E-2</v>
      </c>
      <c r="E809" s="13">
        <f t="shared" ca="1" si="79"/>
        <v>1.3095251169074763E-2</v>
      </c>
      <c r="F809" s="13">
        <f t="shared" ca="1" si="80"/>
        <v>8.6817634839775164E-3</v>
      </c>
      <c r="G809" s="13">
        <f t="shared" ca="1" si="82"/>
        <v>3.6075601205833002E-2</v>
      </c>
    </row>
    <row r="810" spans="1:7" x14ac:dyDescent="0.2">
      <c r="A810" s="14">
        <v>713</v>
      </c>
      <c r="B810" s="13">
        <f t="shared" ca="1" si="81"/>
        <v>-1.3048699926216137E-2</v>
      </c>
      <c r="C810" s="13">
        <f t="shared" ca="1" si="77"/>
        <v>1.3332712020999867E-2</v>
      </c>
      <c r="D810" s="13">
        <f t="shared" ca="1" si="78"/>
        <v>-1.9794241988776586E-2</v>
      </c>
      <c r="E810" s="13">
        <f t="shared" ca="1" si="79"/>
        <v>-1.0931251935093755E-3</v>
      </c>
      <c r="F810" s="13">
        <f t="shared" ca="1" si="80"/>
        <v>4.7665863057550408E-3</v>
      </c>
      <c r="G810" s="13">
        <f t="shared" ca="1" si="82"/>
        <v>9.8687300797359705E-3</v>
      </c>
    </row>
    <row r="811" spans="1:7" x14ac:dyDescent="0.2">
      <c r="A811" s="14">
        <v>714</v>
      </c>
      <c r="B811" s="13">
        <f t="shared" ca="1" si="81"/>
        <v>3.9654920260393883E-2</v>
      </c>
      <c r="C811" s="13">
        <f t="shared" ca="1" si="77"/>
        <v>5.1654361079293762E-2</v>
      </c>
      <c r="D811" s="13">
        <f t="shared" ca="1" si="78"/>
        <v>-1.6416152759034793E-2</v>
      </c>
      <c r="E811" s="13">
        <f t="shared" ca="1" si="79"/>
        <v>3.8458199753442709E-2</v>
      </c>
      <c r="F811" s="13">
        <f t="shared" ca="1" si="80"/>
        <v>1.3514566484194874E-2</v>
      </c>
      <c r="G811" s="13">
        <f t="shared" ca="1" si="82"/>
        <v>7.7842375320074486E-2</v>
      </c>
    </row>
    <row r="812" spans="1:7" x14ac:dyDescent="0.2">
      <c r="A812" s="14">
        <v>715</v>
      </c>
      <c r="B812" s="13">
        <f t="shared" ca="1" si="81"/>
        <v>2.7106501268168777E-2</v>
      </c>
      <c r="C812" s="13">
        <f t="shared" ca="1" si="77"/>
        <v>7.3595426239533163E-2</v>
      </c>
      <c r="D812" s="13">
        <f t="shared" ca="1" si="78"/>
        <v>-1.229663928974698E-2</v>
      </c>
      <c r="E812" s="13">
        <f t="shared" ca="1" si="79"/>
        <v>6.2651324400176636E-2</v>
      </c>
      <c r="F812" s="13">
        <f t="shared" ca="1" si="80"/>
        <v>1.8343654700937049E-2</v>
      </c>
      <c r="G812" s="13">
        <f t="shared" ca="1" si="82"/>
        <v>0.11819684908553904</v>
      </c>
    </row>
    <row r="813" spans="1:7" x14ac:dyDescent="0.2">
      <c r="A813" s="14">
        <v>716</v>
      </c>
      <c r="B813" s="13">
        <f t="shared" ca="1" si="81"/>
        <v>8.5280704170125066E-2</v>
      </c>
      <c r="C813" s="13">
        <f t="shared" ca="1" si="77"/>
        <v>0.15151658778570493</v>
      </c>
      <c r="D813" s="13">
        <f t="shared" ca="1" si="78"/>
        <v>-5.0805471418788103E-3</v>
      </c>
      <c r="E813" s="13">
        <f t="shared" ca="1" si="79"/>
        <v>0.14331882825920694</v>
      </c>
      <c r="F813" s="13">
        <f t="shared" ca="1" si="80"/>
        <v>3.6102788471357304E-2</v>
      </c>
      <c r="G813" s="13">
        <f t="shared" ca="1" si="82"/>
        <v>0.25663898244191957</v>
      </c>
    </row>
    <row r="814" spans="1:7" x14ac:dyDescent="0.2">
      <c r="A814" s="14">
        <v>717</v>
      </c>
      <c r="B814" s="13">
        <f t="shared" ca="1" si="81"/>
        <v>0.17333732536817376</v>
      </c>
      <c r="C814" s="13">
        <f t="shared" ca="1" si="77"/>
        <v>0.30970225437530818</v>
      </c>
      <c r="D814" s="13">
        <f t="shared" ca="1" si="78"/>
        <v>8.4893042736388855E-3</v>
      </c>
      <c r="E814" s="13">
        <f t="shared" ca="1" si="79"/>
        <v>0.306315222947389</v>
      </c>
      <c r="F814" s="13">
        <f t="shared" ca="1" si="80"/>
        <v>7.2243818660710127E-2</v>
      </c>
      <c r="G814" s="13">
        <f t="shared" ca="1" si="82"/>
        <v>0.53697735144727166</v>
      </c>
    </row>
    <row r="815" spans="1:7" x14ac:dyDescent="0.2">
      <c r="A815" s="14">
        <v>718</v>
      </c>
      <c r="B815" s="13">
        <f t="shared" ca="1" si="81"/>
        <v>-6.1270949474508223E-2</v>
      </c>
      <c r="C815" s="13">
        <f t="shared" ca="1" si="77"/>
        <v>0.21746107946326915</v>
      </c>
      <c r="D815" s="13">
        <f t="shared" ca="1" si="78"/>
        <v>1.7308134378922917E-2</v>
      </c>
      <c r="E815" s="13">
        <f t="shared" ca="1" si="79"/>
        <v>0.22312061564569508</v>
      </c>
      <c r="F815" s="13">
        <f t="shared" ca="1" si="80"/>
        <v>4.9794464238317029E-2</v>
      </c>
      <c r="G815" s="13">
        <f t="shared" ca="1" si="82"/>
        <v>0.38450195742159471</v>
      </c>
    </row>
    <row r="816" spans="1:7" x14ac:dyDescent="0.2">
      <c r="A816" s="14">
        <v>719</v>
      </c>
      <c r="B816" s="13">
        <f t="shared" ca="1" si="81"/>
        <v>2.0530547123855561E-2</v>
      </c>
      <c r="C816" s="13">
        <f t="shared" ca="1" si="77"/>
        <v>0.21624551864079777</v>
      </c>
      <c r="D816" s="13">
        <f t="shared" ca="1" si="78"/>
        <v>2.555598717842714E-2</v>
      </c>
      <c r="E816" s="13">
        <f t="shared" ca="1" si="79"/>
        <v>0.22778427489341305</v>
      </c>
      <c r="F816" s="13">
        <f t="shared" ca="1" si="80"/>
        <v>4.8830464599361703E-2</v>
      </c>
      <c r="G816" s="13">
        <f t="shared" ca="1" si="82"/>
        <v>0.38783643029442771</v>
      </c>
    </row>
    <row r="817" spans="1:7" x14ac:dyDescent="0.2">
      <c r="A817" s="14">
        <v>720</v>
      </c>
      <c r="B817" s="13">
        <f t="shared" ca="1" si="81"/>
        <v>8.7467217253185278E-2</v>
      </c>
      <c r="C817" s="13">
        <f t="shared" ca="1" si="77"/>
        <v>0.28208818402990327</v>
      </c>
      <c r="D817" s="13">
        <f t="shared" ca="1" si="78"/>
        <v>3.6139941478310678E-2</v>
      </c>
      <c r="E817" s="13">
        <f t="shared" ca="1" si="79"/>
        <v>0.29912550881552136</v>
      </c>
      <c r="F817" s="13">
        <f t="shared" ca="1" si="80"/>
        <v>6.346812901980585E-2</v>
      </c>
      <c r="G817" s="13">
        <f t="shared" ca="1" si="82"/>
        <v>0.50776706793214477</v>
      </c>
    </row>
    <row r="818" spans="1:7" x14ac:dyDescent="0.2">
      <c r="A818" s="14">
        <v>721</v>
      </c>
      <c r="B818" s="13">
        <f t="shared" ca="1" si="81"/>
        <v>-5.2559536815528843E-2</v>
      </c>
      <c r="C818" s="13">
        <f t="shared" ca="1" si="77"/>
        <v>0.20131982881138411</v>
      </c>
      <c r="D818" s="13">
        <f t="shared" ca="1" si="78"/>
        <v>4.2640178077473626E-2</v>
      </c>
      <c r="E818" s="13">
        <f t="shared" ca="1" si="79"/>
        <v>0.22541312313025788</v>
      </c>
      <c r="F818" s="13">
        <f t="shared" ca="1" si="80"/>
        <v>4.3911378143251745E-2</v>
      </c>
      <c r="G818" s="13">
        <f t="shared" ca="1" si="82"/>
        <v>0.3734534673568044</v>
      </c>
    </row>
    <row r="819" spans="1:7" x14ac:dyDescent="0.2">
      <c r="A819" s="14">
        <v>722</v>
      </c>
      <c r="B819" s="13">
        <f t="shared" ca="1" si="81"/>
        <v>0.14156277004575168</v>
      </c>
      <c r="C819" s="13">
        <f t="shared" ca="1" si="77"/>
        <v>0.32275061597599741</v>
      </c>
      <c r="D819" s="13">
        <f t="shared" ca="1" si="78"/>
        <v>5.3961326561102516E-2</v>
      </c>
      <c r="E819" s="13">
        <f t="shared" ca="1" si="79"/>
        <v>0.35117740136097986</v>
      </c>
      <c r="F819" s="13">
        <f t="shared" ca="1" si="80"/>
        <v>7.1580635801773443E-2</v>
      </c>
      <c r="G819" s="13">
        <f t="shared" ca="1" si="82"/>
        <v>0.58924870193908718</v>
      </c>
    </row>
    <row r="820" spans="1:7" x14ac:dyDescent="0.2">
      <c r="A820" s="14">
        <v>723</v>
      </c>
      <c r="B820" s="13">
        <f t="shared" ca="1" si="81"/>
        <v>2.4877747515309589E-2</v>
      </c>
      <c r="C820" s="13">
        <f t="shared" ca="1" si="77"/>
        <v>0.31535330189370725</v>
      </c>
      <c r="D820" s="13">
        <f t="shared" ca="1" si="78"/>
        <v>6.4299372554768183E-2</v>
      </c>
      <c r="E820" s="13">
        <f t="shared" ca="1" si="79"/>
        <v>0.35132751960110892</v>
      </c>
      <c r="F820" s="13">
        <f t="shared" ca="1" si="80"/>
        <v>6.8988956785281483E-2</v>
      </c>
      <c r="G820" s="13">
        <f t="shared" ca="1" si="82"/>
        <v>0.58334989142073179</v>
      </c>
    </row>
    <row r="821" spans="1:7" x14ac:dyDescent="0.2">
      <c r="A821" s="14">
        <v>724</v>
      </c>
      <c r="B821" s="13">
        <f t="shared" ca="1" si="81"/>
        <v>7.2623606956688361E-2</v>
      </c>
      <c r="C821" s="13">
        <f t="shared" ca="1" si="77"/>
        <v>0.35644157866102488</v>
      </c>
      <c r="D821" s="13">
        <f t="shared" ca="1" si="78"/>
        <v>7.5789795841703089E-2</v>
      </c>
      <c r="E821" s="13">
        <f t="shared" ca="1" si="79"/>
        <v>0.39930782703087031</v>
      </c>
      <c r="F821" s="13">
        <f t="shared" ca="1" si="80"/>
        <v>7.7721961438455694E-2</v>
      </c>
      <c r="G821" s="13">
        <f t="shared" ca="1" si="82"/>
        <v>0.66140173707286021</v>
      </c>
    </row>
    <row r="822" spans="1:7" x14ac:dyDescent="0.2">
      <c r="A822" s="14">
        <v>725</v>
      </c>
      <c r="B822" s="13">
        <f t="shared" ca="1" si="81"/>
        <v>7.3088174155054786E-3</v>
      </c>
      <c r="C822" s="13">
        <f t="shared" ca="1" si="77"/>
        <v>0.32810623821042789</v>
      </c>
      <c r="D822" s="13">
        <f t="shared" ca="1" si="78"/>
        <v>8.5389950357554464E-2</v>
      </c>
      <c r="E822" s="13">
        <f t="shared" ca="1" si="79"/>
        <v>0.37863276877156327</v>
      </c>
      <c r="F822" s="13">
        <f t="shared" ca="1" si="80"/>
        <v>7.0259569719727563E-2</v>
      </c>
      <c r="G822" s="13">
        <f t="shared" ca="1" si="82"/>
        <v>0.61909177760228729</v>
      </c>
    </row>
    <row r="823" spans="1:7" x14ac:dyDescent="0.2">
      <c r="A823" s="14">
        <v>726</v>
      </c>
      <c r="B823" s="13">
        <f t="shared" ca="1" si="81"/>
        <v>7.1428557524675557E-2</v>
      </c>
      <c r="C823" s="13">
        <f t="shared" ca="1" si="77"/>
        <v>0.3667241719140607</v>
      </c>
      <c r="D823" s="13">
        <f t="shared" ca="1" si="78"/>
        <v>9.6080043247371932E-2</v>
      </c>
      <c r="E823" s="13">
        <f t="shared" ca="1" si="79"/>
        <v>0.42365080548576367</v>
      </c>
      <c r="F823" s="13">
        <f t="shared" ca="1" si="80"/>
        <v>7.8476518389744523E-2</v>
      </c>
      <c r="G823" s="13">
        <f t="shared" ca="1" si="82"/>
        <v>0.69237897104846935</v>
      </c>
    </row>
    <row r="824" spans="1:7" x14ac:dyDescent="0.2">
      <c r="A824" s="14">
        <v>727</v>
      </c>
      <c r="B824" s="13">
        <f t="shared" ca="1" si="81"/>
        <v>4.5689579903993006E-2</v>
      </c>
      <c r="C824" s="13">
        <f t="shared" ca="1" si="77"/>
        <v>0.37574133462664766</v>
      </c>
      <c r="D824" s="13">
        <f t="shared" ca="1" si="78"/>
        <v>0.10652753390591997</v>
      </c>
      <c r="E824" s="13">
        <f t="shared" ca="1" si="79"/>
        <v>0.43979469679156225</v>
      </c>
      <c r="F824" s="13">
        <f t="shared" ca="1" si="80"/>
        <v>7.9741799622252155E-2</v>
      </c>
      <c r="G824" s="13">
        <f t="shared" ca="1" si="82"/>
        <v>0.71471664553047942</v>
      </c>
    </row>
    <row r="825" spans="1:7" x14ac:dyDescent="0.2">
      <c r="A825" s="14">
        <v>728</v>
      </c>
      <c r="B825" s="13">
        <f t="shared" ca="1" si="81"/>
        <v>1.0438391982370347E-2</v>
      </c>
      <c r="C825" s="13">
        <f t="shared" ca="1" si="77"/>
        <v>0.34860559314635325</v>
      </c>
      <c r="D825" s="13">
        <f t="shared" ca="1" si="78"/>
        <v>0.11519752424976083</v>
      </c>
      <c r="E825" s="13">
        <f t="shared" ca="1" si="79"/>
        <v>0.41962394908363321</v>
      </c>
      <c r="F825" s="13">
        <f t="shared" ca="1" si="80"/>
        <v>7.2638368321229468E-2</v>
      </c>
      <c r="G825" s="13">
        <f t="shared" ca="1" si="82"/>
        <v>0.67385373333068843</v>
      </c>
    </row>
    <row r="826" spans="1:7" x14ac:dyDescent="0.2">
      <c r="A826" s="14">
        <v>729</v>
      </c>
      <c r="B826" s="13">
        <f t="shared" ca="1" si="81"/>
        <v>-7.317736359407094E-2</v>
      </c>
      <c r="C826" s="13">
        <f t="shared" ca="1" si="77"/>
        <v>0.24056767023764697</v>
      </c>
      <c r="D826" s="13">
        <f t="shared" ca="1" si="78"/>
        <v>0.11872789583817916</v>
      </c>
      <c r="E826" s="13">
        <f t="shared" ca="1" si="79"/>
        <v>0.31736601973748751</v>
      </c>
      <c r="F826" s="13">
        <f t="shared" ca="1" si="80"/>
        <v>4.6903090953152586E-2</v>
      </c>
      <c r="G826" s="13">
        <f t="shared" ca="1" si="82"/>
        <v>0.49079832412525554</v>
      </c>
    </row>
    <row r="827" spans="1:7" x14ac:dyDescent="0.2">
      <c r="A827" s="14">
        <v>730</v>
      </c>
      <c r="B827" s="13">
        <f t="shared" ca="1" si="81"/>
        <v>-9.049741733640411E-2</v>
      </c>
      <c r="C827" s="13">
        <f t="shared" ca="1" si="77"/>
        <v>0.12601348587747818</v>
      </c>
      <c r="D827" s="13">
        <f t="shared" ca="1" si="78"/>
        <v>0.11714183242285546</v>
      </c>
      <c r="E827" s="13">
        <f t="shared" ca="1" si="79"/>
        <v>0.20516541643626429</v>
      </c>
      <c r="F827" s="13">
        <f t="shared" ca="1" si="80"/>
        <v>2.0053504778755747E-2</v>
      </c>
      <c r="G827" s="13">
        <f t="shared" ca="1" si="82"/>
        <v>0.29319974672476978</v>
      </c>
    </row>
    <row r="828" spans="1:7" x14ac:dyDescent="0.2">
      <c r="A828" s="14">
        <v>731</v>
      </c>
      <c r="B828" s="13">
        <f t="shared" ca="1" si="81"/>
        <v>-3.9003873456843113E-2</v>
      </c>
      <c r="C828" s="13">
        <f t="shared" ca="1" si="77"/>
        <v>7.4408263832887248E-2</v>
      </c>
      <c r="D828" s="13">
        <f t="shared" ca="1" si="78"/>
        <v>0.11343777802267684</v>
      </c>
      <c r="E828" s="13">
        <f t="shared" ca="1" si="79"/>
        <v>0.15250281878145755</v>
      </c>
      <c r="F828" s="13">
        <f t="shared" ca="1" si="80"/>
        <v>8.203748835195682E-3</v>
      </c>
      <c r="G828" s="13">
        <f t="shared" ca="1" si="82"/>
        <v>0.20221944713811535</v>
      </c>
    </row>
    <row r="829" spans="1:7" x14ac:dyDescent="0.2">
      <c r="A829" s="14">
        <v>732</v>
      </c>
      <c r="B829" s="13">
        <f t="shared" ca="1" si="81"/>
        <v>1.5073336745564643E-2</v>
      </c>
      <c r="C829" s="13">
        <f t="shared" ca="1" si="77"/>
        <v>8.2040774195163174E-2</v>
      </c>
      <c r="D829" s="13">
        <f t="shared" ca="1" si="78"/>
        <v>0.11027872334120462</v>
      </c>
      <c r="E829" s="13">
        <f t="shared" ca="1" si="79"/>
        <v>0.1576659595436144</v>
      </c>
      <c r="F829" s="13">
        <f t="shared" ca="1" si="80"/>
        <v>1.0260938112857512E-2</v>
      </c>
      <c r="G829" s="13">
        <f t="shared" ca="1" si="82"/>
        <v>0.21323957751952252</v>
      </c>
    </row>
    <row r="830" spans="1:7" x14ac:dyDescent="0.2">
      <c r="A830" s="14">
        <v>733</v>
      </c>
      <c r="B830" s="13">
        <f t="shared" ca="1" si="81"/>
        <v>-7.2595223853870378E-2</v>
      </c>
      <c r="C830" s="13">
        <f t="shared" ca="1" si="77"/>
        <v>1.2414729217764819E-3</v>
      </c>
      <c r="D830" s="13">
        <f t="shared" ca="1" si="78"/>
        <v>0.10384324776408663</v>
      </c>
      <c r="E830" s="13">
        <f t="shared" ca="1" si="79"/>
        <v>7.4760621815912892E-2</v>
      </c>
      <c r="F830" s="13">
        <f t="shared" ca="1" si="80"/>
        <v>-8.240199553867681E-3</v>
      </c>
      <c r="G830" s="13">
        <f t="shared" ca="1" si="82"/>
        <v>7.0372017992191366E-2</v>
      </c>
    </row>
    <row r="831" spans="1:7" x14ac:dyDescent="0.2">
      <c r="A831" s="14">
        <v>734</v>
      </c>
      <c r="B831" s="13">
        <f t="shared" ca="1" si="81"/>
        <v>7.9919446953877746E-2</v>
      </c>
      <c r="C831" s="13">
        <f t="shared" ca="1" si="77"/>
        <v>8.103677258347658E-2</v>
      </c>
      <c r="D831" s="13">
        <f t="shared" ca="1" si="78"/>
        <v>0.10120570218082388</v>
      </c>
      <c r="E831" s="13">
        <f t="shared" ca="1" si="79"/>
        <v>0.15026560442620099</v>
      </c>
      <c r="F831" s="13">
        <f t="shared" ca="1" si="80"/>
        <v>1.076998674561053E-2</v>
      </c>
      <c r="G831" s="13">
        <f t="shared" ca="1" si="82"/>
        <v>0.20555442848487548</v>
      </c>
    </row>
    <row r="832" spans="1:7" x14ac:dyDescent="0.2">
      <c r="A832" s="14">
        <v>735</v>
      </c>
      <c r="B832" s="13">
        <f t="shared" ca="1" si="81"/>
        <v>-7.3136022487688378E-3</v>
      </c>
      <c r="C832" s="13">
        <f t="shared" ca="1" si="77"/>
        <v>6.5619493076360086E-2</v>
      </c>
      <c r="D832" s="13">
        <f t="shared" ca="1" si="78"/>
        <v>9.806270754861672E-2</v>
      </c>
      <c r="E832" s="13">
        <f t="shared" ca="1" si="79"/>
        <v>0.13308996119690933</v>
      </c>
      <c r="F832" s="13">
        <f t="shared" ca="1" si="80"/>
        <v>7.3971480917318262E-3</v>
      </c>
      <c r="G832" s="13">
        <f t="shared" ca="1" si="82"/>
        <v>0.17703543695940904</v>
      </c>
    </row>
    <row r="833" spans="1:7" x14ac:dyDescent="0.2">
      <c r="A833" s="14">
        <v>736</v>
      </c>
      <c r="B833" s="13">
        <f t="shared" ca="1" si="81"/>
        <v>5.8623273845571141E-3</v>
      </c>
      <c r="C833" s="13">
        <f t="shared" ca="1" si="77"/>
        <v>6.4919871153281197E-2</v>
      </c>
      <c r="D833" s="13">
        <f t="shared" ca="1" si="78"/>
        <v>9.507466391247027E-2</v>
      </c>
      <c r="E833" s="13">
        <f t="shared" ca="1" si="79"/>
        <v>0.13029500951902567</v>
      </c>
      <c r="F833" s="13">
        <f t="shared" ca="1" si="80"/>
        <v>7.4778940571348764E-3</v>
      </c>
      <c r="G833" s="13">
        <f t="shared" ca="1" si="82"/>
        <v>0.17387137075546755</v>
      </c>
    </row>
    <row r="834" spans="1:7" x14ac:dyDescent="0.2">
      <c r="A834" s="14">
        <v>737</v>
      </c>
      <c r="B834" s="13">
        <f t="shared" ca="1" si="81"/>
        <v>-8.2437771717774749E-2</v>
      </c>
      <c r="C834" s="13">
        <f t="shared" ca="1" si="77"/>
        <v>-2.4009887679821672E-2</v>
      </c>
      <c r="D834" s="13">
        <f t="shared" ca="1" si="78"/>
        <v>8.845174255357402E-2</v>
      </c>
      <c r="E834" s="13">
        <f t="shared" ca="1" si="79"/>
        <v>3.9373221595158499E-2</v>
      </c>
      <c r="F834" s="13">
        <f t="shared" ca="1" si="80"/>
        <v>-1.2922734617616328E-2</v>
      </c>
      <c r="G834" s="13">
        <f t="shared" ca="1" si="82"/>
        <v>1.6930091280250463E-2</v>
      </c>
    </row>
    <row r="835" spans="1:7" x14ac:dyDescent="0.2">
      <c r="A835" s="14">
        <v>738</v>
      </c>
      <c r="B835" s="13">
        <f t="shared" ca="1" si="81"/>
        <v>1.3987209188149521E-2</v>
      </c>
      <c r="C835" s="13">
        <f t="shared" ca="1" si="77"/>
        <v>-7.6216897236899839E-3</v>
      </c>
      <c r="D835" s="13">
        <f t="shared" ca="1" si="78"/>
        <v>8.292074988861832E-2</v>
      </c>
      <c r="E835" s="13">
        <f t="shared" ca="1" si="79"/>
        <v>5.1346138645359363E-2</v>
      </c>
      <c r="F835" s="13">
        <f t="shared" ca="1" si="80"/>
        <v>-8.6085001067058003E-3</v>
      </c>
      <c r="G835" s="13">
        <f t="shared" ca="1" si="82"/>
        <v>4.1414804096414917E-2</v>
      </c>
    </row>
    <row r="836" spans="1:7" x14ac:dyDescent="0.2">
      <c r="A836" s="14">
        <v>739</v>
      </c>
      <c r="B836" s="13">
        <f t="shared" ca="1" si="81"/>
        <v>4.9306376218751981E-2</v>
      </c>
      <c r="C836" s="13">
        <f t="shared" ca="1" si="77"/>
        <v>4.2446855467430995E-2</v>
      </c>
      <c r="D836" s="13">
        <f t="shared" ca="1" si="78"/>
        <v>7.9860660134814535E-2</v>
      </c>
      <c r="E836" s="13">
        <f t="shared" ca="1" si="79"/>
        <v>9.7727355393176535E-2</v>
      </c>
      <c r="F836" s="13">
        <f t="shared" ca="1" si="80"/>
        <v>3.4351324770575059E-3</v>
      </c>
      <c r="G836" s="13">
        <f t="shared" ca="1" si="82"/>
        <v>0.12531327751022925</v>
      </c>
    </row>
    <row r="837" spans="1:7" x14ac:dyDescent="0.2">
      <c r="A837" s="14">
        <v>740</v>
      </c>
      <c r="B837" s="13">
        <f t="shared" ca="1" si="81"/>
        <v>9.6197785377853708E-3</v>
      </c>
      <c r="C837" s="13">
        <f t="shared" ca="1" si="77"/>
        <v>4.7821948458473262E-2</v>
      </c>
      <c r="D837" s="13">
        <f t="shared" ca="1" si="78"/>
        <v>7.7210948340580288E-2</v>
      </c>
      <c r="E837" s="13">
        <f t="shared" ca="1" si="79"/>
        <v>0.10106238854834962</v>
      </c>
      <c r="F837" s="13">
        <f t="shared" ca="1" si="80"/>
        <v>4.9188009919401386E-3</v>
      </c>
      <c r="G837" s="13">
        <f t="shared" ca="1" si="82"/>
        <v>0.13279476913494415</v>
      </c>
    </row>
    <row r="838" spans="1:7" x14ac:dyDescent="0.2">
      <c r="A838" s="14">
        <v>741</v>
      </c>
      <c r="B838" s="13">
        <f t="shared" ca="1" si="81"/>
        <v>3.9100662971371547E-2</v>
      </c>
      <c r="C838" s="13">
        <f t="shared" ca="1" si="77"/>
        <v>8.2140416583997483E-2</v>
      </c>
      <c r="D838" s="13">
        <f t="shared" ca="1" si="78"/>
        <v>7.6187708434987539E-2</v>
      </c>
      <c r="E838" s="13">
        <f t="shared" ca="1" si="79"/>
        <v>0.13361438214438434</v>
      </c>
      <c r="F838" s="13">
        <f t="shared" ca="1" si="80"/>
        <v>1.3085596642482537E-2</v>
      </c>
      <c r="G838" s="13">
        <f t="shared" ca="1" si="82"/>
        <v>0.19100722254551447</v>
      </c>
    </row>
    <row r="839" spans="1:7" x14ac:dyDescent="0.2">
      <c r="A839" s="14">
        <v>742</v>
      </c>
      <c r="B839" s="13">
        <f t="shared" ca="1" si="81"/>
        <v>1.2374308386022723E-2</v>
      </c>
      <c r="C839" s="13">
        <f t="shared" ca="1" si="77"/>
        <v>8.6300683311620469E-2</v>
      </c>
      <c r="D839" s="13">
        <f t="shared" ca="1" si="78"/>
        <v>7.5402944586962881E-2</v>
      </c>
      <c r="E839" s="13">
        <f t="shared" ca="1" si="79"/>
        <v>0.13709248893494549</v>
      </c>
      <c r="F839" s="13">
        <f t="shared" ca="1" si="80"/>
        <v>1.4129909075990241E-2</v>
      </c>
      <c r="G839" s="13">
        <f t="shared" ca="1" si="82"/>
        <v>0.19762984387629948</v>
      </c>
    </row>
    <row r="840" spans="1:7" x14ac:dyDescent="0.2">
      <c r="A840" s="14">
        <v>743</v>
      </c>
      <c r="B840" s="13">
        <f t="shared" ca="1" si="81"/>
        <v>7.2433432406861453E-2</v>
      </c>
      <c r="C840" s="13">
        <f t="shared" ca="1" si="77"/>
        <v>0.15010404738731986</v>
      </c>
      <c r="D840" s="13">
        <f t="shared" ca="1" si="78"/>
        <v>7.7398365804722882E-2</v>
      </c>
      <c r="E840" s="13">
        <f t="shared" ca="1" si="79"/>
        <v>0.20037267711196177</v>
      </c>
      <c r="F840" s="13">
        <f t="shared" ca="1" si="80"/>
        <v>2.8992977945799747E-2</v>
      </c>
      <c r="G840" s="13">
        <f t="shared" ca="1" si="82"/>
        <v>0.30841731446241988</v>
      </c>
    </row>
    <row r="841" spans="1:7" x14ac:dyDescent="0.2">
      <c r="A841" s="14">
        <v>744</v>
      </c>
      <c r="B841" s="13">
        <f t="shared" ca="1" si="81"/>
        <v>-1.3469058416591205E-3</v>
      </c>
      <c r="C841" s="13">
        <f t="shared" ca="1" si="77"/>
        <v>0.13374673680692878</v>
      </c>
      <c r="D841" s="13">
        <f t="shared" ca="1" si="78"/>
        <v>7.8575458662620487E-2</v>
      </c>
      <c r="E841" s="13">
        <f t="shared" ca="1" si="79"/>
        <v>0.18534564734341069</v>
      </c>
      <c r="F841" s="13">
        <f t="shared" ca="1" si="80"/>
        <v>2.5043769316975571E-2</v>
      </c>
      <c r="G841" s="13">
        <f t="shared" ca="1" si="82"/>
        <v>0.28112438113164939</v>
      </c>
    </row>
    <row r="842" spans="1:7" x14ac:dyDescent="0.2">
      <c r="A842" s="14">
        <v>745</v>
      </c>
      <c r="B842" s="13">
        <f t="shared" ca="1" si="81"/>
        <v>-3.9979596244007619E-2</v>
      </c>
      <c r="C842" s="13">
        <f t="shared" ca="1" si="77"/>
        <v>8.0392466882228286E-2</v>
      </c>
      <c r="D842" s="13">
        <f t="shared" ca="1" si="78"/>
        <v>7.7397031897649057E-2</v>
      </c>
      <c r="E842" s="13">
        <f t="shared" ca="1" si="79"/>
        <v>0.13277610599064193</v>
      </c>
      <c r="F842" s="13">
        <f t="shared" ca="1" si="80"/>
        <v>1.2574550180100976E-2</v>
      </c>
      <c r="G842" s="13">
        <f t="shared" ca="1" si="82"/>
        <v>0.18880274787430312</v>
      </c>
    </row>
    <row r="843" spans="1:7" x14ac:dyDescent="0.2">
      <c r="A843" s="14">
        <v>746</v>
      </c>
      <c r="B843" s="13">
        <f t="shared" ca="1" si="81"/>
        <v>0.14623330535107137</v>
      </c>
      <c r="C843" s="13">
        <f t="shared" ca="1" si="77"/>
        <v>0.21858652554507685</v>
      </c>
      <c r="D843" s="13">
        <f t="shared" ca="1" si="78"/>
        <v>8.2209636472626677E-2</v>
      </c>
      <c r="E843" s="13">
        <f t="shared" ca="1" si="79"/>
        <v>0.27018454681017623</v>
      </c>
      <c r="F843" s="13">
        <f t="shared" ca="1" si="80"/>
        <v>4.4726703459706293E-2</v>
      </c>
      <c r="G843" s="13">
        <f t="shared" ca="1" si="82"/>
        <v>0.42908385054259945</v>
      </c>
    </row>
    <row r="844" spans="1:7" x14ac:dyDescent="0.2">
      <c r="A844" s="14">
        <v>747</v>
      </c>
      <c r="B844" s="13">
        <f t="shared" ca="1" si="81"/>
        <v>3.3132110864087683E-2</v>
      </c>
      <c r="C844" s="13">
        <f t="shared" ca="1" si="77"/>
        <v>0.22985998385465686</v>
      </c>
      <c r="D844" s="13">
        <f t="shared" ca="1" si="78"/>
        <v>8.7222147027432723E-2</v>
      </c>
      <c r="E844" s="13">
        <f t="shared" ca="1" si="79"/>
        <v>0.28466640816974131</v>
      </c>
      <c r="F844" s="13">
        <f t="shared" ca="1" si="80"/>
        <v>4.6969971033730587E-2</v>
      </c>
      <c r="G844" s="13">
        <f t="shared" ca="1" si="82"/>
        <v>0.45172129659980631</v>
      </c>
    </row>
    <row r="845" spans="1:7" x14ac:dyDescent="0.2">
      <c r="A845" s="14">
        <v>748</v>
      </c>
      <c r="B845" s="13">
        <f t="shared" ca="1" si="81"/>
        <v>5.7418877452796148E-2</v>
      </c>
      <c r="C845" s="13">
        <f t="shared" ca="1" si="77"/>
        <v>0.26429286292198734</v>
      </c>
      <c r="D845" s="13">
        <f t="shared" ca="1" si="78"/>
        <v>9.3415195683834953E-2</v>
      </c>
      <c r="E845" s="13">
        <f t="shared" ca="1" si="79"/>
        <v>0.3224409609402758</v>
      </c>
      <c r="F845" s="13">
        <f t="shared" ca="1" si="80"/>
        <v>5.4570764827779596E-2</v>
      </c>
      <c r="G845" s="13">
        <f t="shared" ca="1" si="82"/>
        <v>0.51487233229562557</v>
      </c>
    </row>
    <row r="846" spans="1:7" x14ac:dyDescent="0.2">
      <c r="A846" s="14">
        <v>749</v>
      </c>
      <c r="B846" s="13">
        <f t="shared" ca="1" si="81"/>
        <v>-0.16076308484506485</v>
      </c>
      <c r="C846" s="13">
        <f t="shared" ca="1" si="77"/>
        <v>7.7100491784723751E-2</v>
      </c>
      <c r="D846" s="13">
        <f t="shared" ca="1" si="78"/>
        <v>9.1222552833270465E-2</v>
      </c>
      <c r="E846" s="13">
        <f t="shared" ca="1" si="79"/>
        <v>0.13937728890728038</v>
      </c>
      <c r="F846" s="13">
        <f t="shared" ca="1" si="80"/>
        <v>1.066320562783934E-2</v>
      </c>
      <c r="G846" s="13">
        <f t="shared" ca="1" si="82"/>
        <v>0.1922398653260948</v>
      </c>
    </row>
    <row r="847" spans="1:7" x14ac:dyDescent="0.2">
      <c r="A847" s="14">
        <v>750</v>
      </c>
      <c r="B847" s="13">
        <f t="shared" ca="1" si="81"/>
        <v>1.0436191527174229E-2</v>
      </c>
      <c r="C847" s="13">
        <f t="shared" ca="1" si="77"/>
        <v>7.9826634133425611E-2</v>
      </c>
      <c r="D847" s="13">
        <f t="shared" ca="1" si="78"/>
        <v>8.927573932037404E-2</v>
      </c>
      <c r="E847" s="13">
        <f t="shared" ca="1" si="79"/>
        <v>0.1406416693556059</v>
      </c>
      <c r="F847" s="13">
        <f t="shared" ca="1" si="80"/>
        <v>1.1465235033181826E-2</v>
      </c>
      <c r="G847" s="13">
        <f t="shared" ca="1" si="82"/>
        <v>0.19563810830961725</v>
      </c>
    </row>
    <row r="848" spans="1:7" x14ac:dyDescent="0.2">
      <c r="A848" s="14">
        <v>751</v>
      </c>
      <c r="B848" s="13">
        <f t="shared" ca="1" si="81"/>
        <v>-6.9225737956279038E-2</v>
      </c>
      <c r="C848" s="13">
        <f t="shared" ca="1" si="77"/>
        <v>2.6182327638040181E-3</v>
      </c>
      <c r="D848" s="13">
        <f t="shared" ca="1" si="78"/>
        <v>8.4135050138570963E-2</v>
      </c>
      <c r="E848" s="13">
        <f t="shared" ca="1" si="79"/>
        <v>6.2135392310720045E-2</v>
      </c>
      <c r="F848" s="13">
        <f t="shared" ca="1" si="80"/>
        <v>-6.2965605062397277E-3</v>
      </c>
      <c r="G848" s="13">
        <f t="shared" ca="1" si="82"/>
        <v>5.9782831339547017E-2</v>
      </c>
    </row>
    <row r="849" spans="1:7" x14ac:dyDescent="0.2">
      <c r="A849" s="14">
        <v>752</v>
      </c>
      <c r="B849" s="13">
        <f t="shared" ca="1" si="81"/>
        <v>7.1519279710503911E-2</v>
      </c>
      <c r="C849" s="13">
        <f t="shared" ca="1" si="77"/>
        <v>7.387568919792753E-2</v>
      </c>
      <c r="D849" s="13">
        <f t="shared" ca="1" si="78"/>
        <v>8.2350255765146735E-2</v>
      </c>
      <c r="E849" s="13">
        <f t="shared" ca="1" si="79"/>
        <v>0.12996572262364151</v>
      </c>
      <c r="F849" s="13">
        <f t="shared" ca="1" si="80"/>
        <v>1.0632716016536365E-2</v>
      </c>
      <c r="G849" s="13">
        <f t="shared" ca="1" si="82"/>
        <v>0.18087609269757049</v>
      </c>
    </row>
    <row r="850" spans="1:7" x14ac:dyDescent="0.2">
      <c r="A850" s="14">
        <v>753</v>
      </c>
      <c r="B850" s="13">
        <f t="shared" ca="1" si="81"/>
        <v>6.6801746456764078E-3</v>
      </c>
      <c r="C850" s="13">
        <f t="shared" ca="1" si="77"/>
        <v>7.3168294923811189E-2</v>
      </c>
      <c r="D850" s="13">
        <f t="shared" ca="1" si="78"/>
        <v>8.0640164395127917E-2</v>
      </c>
      <c r="E850" s="13">
        <f t="shared" ca="1" si="79"/>
        <v>0.12806846543390901</v>
      </c>
      <c r="F850" s="13">
        <f t="shared" ca="1" si="80"/>
        <v>1.0606624643152847E-2</v>
      </c>
      <c r="G850" s="13">
        <f t="shared" ca="1" si="82"/>
        <v>0.17853851228180517</v>
      </c>
    </row>
    <row r="851" spans="1:7" x14ac:dyDescent="0.2">
      <c r="A851" s="14">
        <v>754</v>
      </c>
      <c r="B851" s="13">
        <f t="shared" ca="1" si="81"/>
        <v>3.3764105852267148E-2</v>
      </c>
      <c r="C851" s="13">
        <f t="shared" ca="1" si="77"/>
        <v>9.9615571283697218E-2</v>
      </c>
      <c r="D851" s="13">
        <f t="shared" ca="1" si="78"/>
        <v>8.0163973680564965E-2</v>
      </c>
      <c r="E851" s="13">
        <f t="shared" ca="1" si="79"/>
        <v>0.15337568088044917</v>
      </c>
      <c r="F851" s="13">
        <f t="shared" ca="1" si="80"/>
        <v>1.6874639824594528E-2</v>
      </c>
      <c r="G851" s="13">
        <f t="shared" ca="1" si="82"/>
        <v>0.22360478581948415</v>
      </c>
    </row>
    <row r="852" spans="1:7" x14ac:dyDescent="0.2">
      <c r="A852" s="14">
        <v>755</v>
      </c>
      <c r="B852" s="13">
        <f t="shared" ca="1" si="81"/>
        <v>-0.10111494935358403</v>
      </c>
      <c r="C852" s="13">
        <f t="shared" ca="1" si="77"/>
        <v>-1.1460935198256528E-2</v>
      </c>
      <c r="D852" s="13">
        <f t="shared" ca="1" si="78"/>
        <v>7.4956109961916692E-2</v>
      </c>
      <c r="E852" s="13">
        <f t="shared" ca="1" si="79"/>
        <v>4.1981713922120113E-2</v>
      </c>
      <c r="F852" s="13">
        <f t="shared" ca="1" si="80"/>
        <v>-8.8582842639592062E-3</v>
      </c>
      <c r="G852" s="13">
        <f t="shared" ca="1" si="82"/>
        <v>2.9593225724557696E-2</v>
      </c>
    </row>
    <row r="853" spans="1:7" x14ac:dyDescent="0.2">
      <c r="A853" s="14">
        <v>756</v>
      </c>
      <c r="B853" s="13">
        <f t="shared" ca="1" si="81"/>
        <v>1.9372897318399578E-2</v>
      </c>
      <c r="C853" s="13">
        <f t="shared" ca="1" si="77"/>
        <v>9.0580556399687019E-3</v>
      </c>
      <c r="D853" s="13">
        <f t="shared" ca="1" si="78"/>
        <v>7.093392139712669E-2</v>
      </c>
      <c r="E853" s="13">
        <f t="shared" ca="1" si="79"/>
        <v>5.9028795614579826E-2</v>
      </c>
      <c r="F853" s="13">
        <f t="shared" ca="1" si="80"/>
        <v>-3.6951369285821525E-3</v>
      </c>
      <c r="G853" s="13">
        <f t="shared" ca="1" si="82"/>
        <v>6.2157233635341501E-2</v>
      </c>
    </row>
    <row r="854" spans="1:7" x14ac:dyDescent="0.2">
      <c r="A854" s="14">
        <v>757</v>
      </c>
      <c r="B854" s="13">
        <f t="shared" ca="1" si="81"/>
        <v>-8.7023527924108585E-2</v>
      </c>
      <c r="C854" s="13">
        <f t="shared" ca="1" si="77"/>
        <v>-7.8871277848136745E-2</v>
      </c>
      <c r="D854" s="13">
        <f t="shared" ca="1" si="78"/>
        <v>6.3380571804607044E-2</v>
      </c>
      <c r="E854" s="13">
        <f t="shared" ca="1" si="79"/>
        <v>-3.1581996916718952E-2</v>
      </c>
      <c r="F854" s="13">
        <f t="shared" ca="1" si="80"/>
        <v>-2.3783693048812185E-2</v>
      </c>
      <c r="G854" s="13">
        <f t="shared" ca="1" si="82"/>
        <v>-9.3678921521362174E-2</v>
      </c>
    </row>
    <row r="855" spans="1:7" x14ac:dyDescent="0.2">
      <c r="A855" s="14">
        <v>758</v>
      </c>
      <c r="B855" s="13">
        <f t="shared" ca="1" si="81"/>
        <v>-6.1244055385702857E-2</v>
      </c>
      <c r="C855" s="13">
        <f t="shared" ca="1" si="77"/>
        <v>-0.13222820544902594</v>
      </c>
      <c r="D855" s="13">
        <f t="shared" ca="1" si="78"/>
        <v>5.3985277910940321E-2</v>
      </c>
      <c r="E855" s="13">
        <f t="shared" ca="1" si="79"/>
        <v>-8.9974490912621247E-2</v>
      </c>
      <c r="F855" s="13">
        <f t="shared" ca="1" si="80"/>
        <v>-3.557837455039696E-2</v>
      </c>
      <c r="G855" s="13">
        <f t="shared" ca="1" si="82"/>
        <v>-0.19140492908032425</v>
      </c>
    </row>
    <row r="856" spans="1:7" x14ac:dyDescent="0.2">
      <c r="A856" s="14">
        <v>759</v>
      </c>
      <c r="B856" s="13">
        <f t="shared" ca="1" si="81"/>
        <v>-8.8930064045206272E-2</v>
      </c>
      <c r="C856" s="13">
        <f t="shared" ca="1" si="77"/>
        <v>-0.20793544894932964</v>
      </c>
      <c r="D856" s="13">
        <f t="shared" ca="1" si="78"/>
        <v>4.1898693846546556E-2</v>
      </c>
      <c r="E856" s="13">
        <f t="shared" ca="1" si="79"/>
        <v>-0.17194526367536944</v>
      </c>
      <c r="F856" s="13">
        <f t="shared" ca="1" si="80"/>
        <v>-5.2415885648023852E-2</v>
      </c>
      <c r="G856" s="13">
        <f t="shared" ca="1" si="82"/>
        <v>-0.32924904354278467</v>
      </c>
    </row>
    <row r="857" spans="1:7" x14ac:dyDescent="0.2">
      <c r="A857" s="14">
        <v>760</v>
      </c>
      <c r="B857" s="13">
        <f t="shared" ca="1" si="81"/>
        <v>-6.6380588112604361E-2</v>
      </c>
      <c r="C857" s="13">
        <f t="shared" ca="1" si="77"/>
        <v>-0.25352249216700107</v>
      </c>
      <c r="D857" s="13">
        <f t="shared" ca="1" si="78"/>
        <v>2.8569839757587222E-2</v>
      </c>
      <c r="E857" s="13">
        <f t="shared" ca="1" si="79"/>
        <v>-0.22559002960263669</v>
      </c>
      <c r="F857" s="13">
        <f t="shared" ca="1" si="80"/>
        <v>-6.2057383840210506E-2</v>
      </c>
      <c r="G857" s="13">
        <f t="shared" ca="1" si="82"/>
        <v>-0.41622818504770448</v>
      </c>
    </row>
    <row r="858" spans="1:7" x14ac:dyDescent="0.2">
      <c r="A858" s="14">
        <v>761</v>
      </c>
      <c r="B858" s="13">
        <f t="shared" ca="1" si="81"/>
        <v>7.1077310636008195E-2</v>
      </c>
      <c r="C858" s="13">
        <f t="shared" ca="1" si="77"/>
        <v>-0.15709293231429278</v>
      </c>
      <c r="D858" s="13">
        <f t="shared" ca="1" si="78"/>
        <v>2.0157301651418061E-2</v>
      </c>
      <c r="E858" s="13">
        <f t="shared" ca="1" si="79"/>
        <v>-0.13804637247590129</v>
      </c>
      <c r="F858" s="13">
        <f t="shared" ca="1" si="80"/>
        <v>-3.8654961238169333E-2</v>
      </c>
      <c r="G858" s="13">
        <f t="shared" ca="1" si="82"/>
        <v>-0.25629920659365779</v>
      </c>
    </row>
    <row r="859" spans="1:7" x14ac:dyDescent="0.2">
      <c r="A859" s="14">
        <v>762</v>
      </c>
      <c r="B859" s="13">
        <f t="shared" ca="1" si="81"/>
        <v>-2.0843765672499598E-2</v>
      </c>
      <c r="C859" s="13">
        <f t="shared" ca="1" si="77"/>
        <v>-0.1622274047553631</v>
      </c>
      <c r="D859" s="13">
        <f t="shared" ca="1" si="78"/>
        <v>1.2019732557251084E-2</v>
      </c>
      <c r="E859" s="13">
        <f t="shared" ca="1" si="79"/>
        <v>-0.14878920365441772</v>
      </c>
      <c r="F859" s="13">
        <f t="shared" ca="1" si="80"/>
        <v>-3.9195589230953898E-2</v>
      </c>
      <c r="G859" s="13">
        <f t="shared" ca="1" si="82"/>
        <v>-0.2704568254674532</v>
      </c>
    </row>
    <row r="860" spans="1:7" x14ac:dyDescent="0.2">
      <c r="A860" s="14">
        <v>763</v>
      </c>
      <c r="B860" s="13">
        <f t="shared" ca="1" si="81"/>
        <v>-4.3367917060408809E-2</v>
      </c>
      <c r="C860" s="13">
        <f t="shared" ca="1" si="77"/>
        <v>-0.1893725813402356</v>
      </c>
      <c r="D860" s="13">
        <f t="shared" ca="1" si="78"/>
        <v>3.1977824149796059E-3</v>
      </c>
      <c r="E860" s="13">
        <f t="shared" ca="1" si="79"/>
        <v>-0.18135942630206822</v>
      </c>
      <c r="F860" s="13">
        <f t="shared" ca="1" si="80"/>
        <v>-4.4863964855362072E-2</v>
      </c>
      <c r="G860" s="13">
        <f t="shared" ca="1" si="82"/>
        <v>-0.32283096818519946</v>
      </c>
    </row>
    <row r="861" spans="1:7" x14ac:dyDescent="0.2">
      <c r="A861" s="14">
        <v>764</v>
      </c>
      <c r="B861" s="13">
        <f t="shared" ca="1" si="81"/>
        <v>1.1858307279006954E-3</v>
      </c>
      <c r="C861" s="13">
        <f t="shared" ca="1" si="77"/>
        <v>-0.16924949247831136</v>
      </c>
      <c r="D861" s="13">
        <f t="shared" ca="1" si="78"/>
        <v>-4.2428085049613842E-3</v>
      </c>
      <c r="E861" s="13">
        <f t="shared" ca="1" si="79"/>
        <v>-0.16711763753499162</v>
      </c>
      <c r="F861" s="13">
        <f t="shared" ca="1" si="80"/>
        <v>-3.9513177428393324E-2</v>
      </c>
      <c r="G861" s="13">
        <f t="shared" ca="1" si="82"/>
        <v>-0.29319270810554215</v>
      </c>
    </row>
    <row r="862" spans="1:7" x14ac:dyDescent="0.2">
      <c r="A862" s="14">
        <v>765</v>
      </c>
      <c r="B862" s="13">
        <f t="shared" ca="1" si="81"/>
        <v>9.8813216390267911E-2</v>
      </c>
      <c r="C862" s="13">
        <f t="shared" ca="1" si="77"/>
        <v>-5.3511326840212314E-2</v>
      </c>
      <c r="D862" s="13">
        <f t="shared" ca="1" si="78"/>
        <v>-6.2861573359826676E-3</v>
      </c>
      <c r="E862" s="13">
        <f t="shared" ca="1" si="79"/>
        <v>-5.6339865843519903E-2</v>
      </c>
      <c r="F862" s="13">
        <f t="shared" ca="1" si="80"/>
        <v>-1.2086517302545575E-2</v>
      </c>
      <c r="G862" s="13">
        <f t="shared" ca="1" si="82"/>
        <v>-9.5947724543413576E-2</v>
      </c>
    </row>
    <row r="863" spans="1:7" x14ac:dyDescent="0.2">
      <c r="A863" s="14">
        <v>766</v>
      </c>
      <c r="B863" s="13">
        <f t="shared" ca="1" si="81"/>
        <v>1.5453149833515383E-2</v>
      </c>
      <c r="C863" s="13">
        <f t="shared" ca="1" si="77"/>
        <v>-3.2707044322675703E-2</v>
      </c>
      <c r="D863" s="13">
        <f t="shared" ca="1" si="78"/>
        <v>-7.3178025230632403E-3</v>
      </c>
      <c r="E863" s="13">
        <f t="shared" ca="1" si="79"/>
        <v>-3.6897815879997478E-2</v>
      </c>
      <c r="F863" s="13">
        <f t="shared" ca="1" si="80"/>
        <v>-7.1019047822114371E-3</v>
      </c>
      <c r="G863" s="13">
        <f t="shared" ca="1" si="82"/>
        <v>-6.0928930741692221E-2</v>
      </c>
    </row>
    <row r="864" spans="1:7" x14ac:dyDescent="0.2">
      <c r="A864" s="14">
        <v>767</v>
      </c>
      <c r="B864" s="13">
        <f t="shared" ca="1" si="81"/>
        <v>-5.1191724249485329E-2</v>
      </c>
      <c r="C864" s="13">
        <f t="shared" ca="1" si="77"/>
        <v>-8.0628064139893457E-2</v>
      </c>
      <c r="D864" s="13">
        <f t="shared" ca="1" si="78"/>
        <v>-1.0342189864459728E-2</v>
      </c>
      <c r="E864" s="13">
        <f t="shared" ca="1" si="79"/>
        <v>-8.5506599155268953E-2</v>
      </c>
      <c r="F864" s="13">
        <f t="shared" ca="1" si="80"/>
        <v>-1.8139800818671725E-2</v>
      </c>
      <c r="G864" s="13">
        <f t="shared" ca="1" si="82"/>
        <v>-0.14514108937049058</v>
      </c>
    </row>
    <row r="865" spans="1:7" x14ac:dyDescent="0.2">
      <c r="A865" s="14">
        <v>768</v>
      </c>
      <c r="B865" s="13">
        <f t="shared" ca="1" si="81"/>
        <v>5.9328683249947209E-2</v>
      </c>
      <c r="C865" s="13">
        <f t="shared" ca="1" si="77"/>
        <v>-1.32365744759569E-2</v>
      </c>
      <c r="D865" s="13">
        <f t="shared" ca="1" si="78"/>
        <v>-1.0300862042963163E-2</v>
      </c>
      <c r="E865" s="13">
        <f t="shared" ca="1" si="79"/>
        <v>-2.0131367718930052E-2</v>
      </c>
      <c r="F865" s="13">
        <f t="shared" ca="1" si="80"/>
        <v>-2.2710892622371148E-3</v>
      </c>
      <c r="G865" s="13">
        <f t="shared" ca="1" si="82"/>
        <v>-2.948113736592815E-2</v>
      </c>
    </row>
    <row r="866" spans="1:7" x14ac:dyDescent="0.2">
      <c r="A866" s="14">
        <v>769</v>
      </c>
      <c r="B866" s="13">
        <f t="shared" ca="1" si="81"/>
        <v>7.0003083898736509E-2</v>
      </c>
      <c r="C866" s="13">
        <f t="shared" ref="C866:C929" ca="1" si="83">$B$10*C865+B866</f>
        <v>5.8090166870375298E-2</v>
      </c>
      <c r="D866" s="13">
        <f t="shared" ref="D866:D929" ca="1" si="84">$B$45*D865+$B$46*C866</f>
        <v>-7.2055744427838532E-3</v>
      </c>
      <c r="E866" s="13">
        <f t="shared" ref="E866:E929" ca="1" si="85">D865*$B$49+C866*$B$50</f>
        <v>5.1222925508399852E-2</v>
      </c>
      <c r="F866" s="13">
        <f t="shared" ref="F866:F929" ca="1" si="86">D865*$B$51+C866*$B$52</f>
        <v>1.4273518711916219E-2</v>
      </c>
      <c r="G866" s="13">
        <f t="shared" ca="1" si="82"/>
        <v>9.4938010807120998E-2</v>
      </c>
    </row>
    <row r="867" spans="1:7" x14ac:dyDescent="0.2">
      <c r="A867" s="14">
        <v>770</v>
      </c>
      <c r="B867" s="13">
        <f t="shared" ref="B867:B930" ca="1" si="87">_xlfn.NORM.INV(RAND(),0,$B$11)</f>
        <v>7.5286723105853451E-2</v>
      </c>
      <c r="C867" s="13">
        <f t="shared" ca="1" si="83"/>
        <v>0.12756787328919122</v>
      </c>
      <c r="D867" s="13">
        <f t="shared" ca="1" si="84"/>
        <v>-1.3152507480218853E-3</v>
      </c>
      <c r="E867" s="13">
        <f t="shared" ca="1" si="85"/>
        <v>0.12276415699400199</v>
      </c>
      <c r="F867" s="13">
        <f t="shared" ca="1" si="86"/>
        <v>3.0152977693334315E-2</v>
      </c>
      <c r="G867" s="13">
        <f t="shared" ref="G867:G930" ca="1" si="88">D866*$B$47+C867*$B$48</f>
        <v>0.218021308906999</v>
      </c>
    </row>
    <row r="868" spans="1:7" x14ac:dyDescent="0.2">
      <c r="A868" s="14">
        <v>771</v>
      </c>
      <c r="B868" s="13">
        <f t="shared" ca="1" si="87"/>
        <v>7.2300418370758554E-2</v>
      </c>
      <c r="C868" s="13">
        <f t="shared" ca="1" si="83"/>
        <v>0.18711150433103066</v>
      </c>
      <c r="D868" s="13">
        <f t="shared" ca="1" si="84"/>
        <v>6.7799715447314458E-3</v>
      </c>
      <c r="E868" s="13">
        <f t="shared" ca="1" si="85"/>
        <v>0.18623467049901607</v>
      </c>
      <c r="F868" s="13">
        <f t="shared" ca="1" si="86"/>
        <v>4.3511581729312805E-2</v>
      </c>
      <c r="G868" s="13">
        <f t="shared" ca="1" si="88"/>
        <v>0.32550833157381237</v>
      </c>
    </row>
    <row r="869" spans="1:7" x14ac:dyDescent="0.2">
      <c r="A869" s="14">
        <v>772</v>
      </c>
      <c r="B869" s="13">
        <f t="shared" ca="1" si="87"/>
        <v>9.3346699932432917E-3</v>
      </c>
      <c r="C869" s="13">
        <f t="shared" ca="1" si="83"/>
        <v>0.17773502389117088</v>
      </c>
      <c r="D869" s="13">
        <f t="shared" ca="1" si="84"/>
        <v>1.3997092733993122E-2</v>
      </c>
      <c r="E869" s="13">
        <f t="shared" ca="1" si="85"/>
        <v>0.18225500492099184</v>
      </c>
      <c r="F869" s="13">
        <f t="shared" ca="1" si="86"/>
        <v>4.0710207743292412E-2</v>
      </c>
      <c r="G869" s="13">
        <f t="shared" ca="1" si="88"/>
        <v>0.31416264104367159</v>
      </c>
    </row>
    <row r="870" spans="1:7" x14ac:dyDescent="0.2">
      <c r="A870" s="14">
        <v>773</v>
      </c>
      <c r="B870" s="13">
        <f t="shared" ca="1" si="87"/>
        <v>0.12963799367718745</v>
      </c>
      <c r="C870" s="13">
        <f t="shared" ca="1" si="83"/>
        <v>0.28959951517924121</v>
      </c>
      <c r="D870" s="13">
        <f t="shared" ca="1" si="84"/>
        <v>2.5583023919274701E-2</v>
      </c>
      <c r="E870" s="13">
        <f t="shared" ca="1" si="85"/>
        <v>0.29893091033523661</v>
      </c>
      <c r="F870" s="13">
        <f t="shared" ca="1" si="86"/>
        <v>6.6104645683488478E-2</v>
      </c>
      <c r="G870" s="13">
        <f t="shared" ca="1" si="88"/>
        <v>0.5137176790104343</v>
      </c>
    </row>
    <row r="871" spans="1:7" x14ac:dyDescent="0.2">
      <c r="A871" s="14">
        <v>774</v>
      </c>
      <c r="B871" s="13">
        <f t="shared" ca="1" si="87"/>
        <v>8.310815635679562E-3</v>
      </c>
      <c r="C871" s="13">
        <f t="shared" ca="1" si="83"/>
        <v>0.26895037929699661</v>
      </c>
      <c r="D871" s="13">
        <f t="shared" ca="1" si="84"/>
        <v>3.5602424998582002E-2</v>
      </c>
      <c r="E871" s="13">
        <f t="shared" ca="1" si="85"/>
        <v>0.28600572857651307</v>
      </c>
      <c r="F871" s="13">
        <f t="shared" ca="1" si="86"/>
        <v>6.0418067480479294E-2</v>
      </c>
      <c r="G871" s="13">
        <f t="shared" ca="1" si="88"/>
        <v>0.48487150459266226</v>
      </c>
    </row>
    <row r="872" spans="1:7" x14ac:dyDescent="0.2">
      <c r="A872" s="14">
        <v>775</v>
      </c>
      <c r="B872" s="13">
        <f t="shared" ca="1" si="87"/>
        <v>3.0068506580188271E-2</v>
      </c>
      <c r="C872" s="13">
        <f t="shared" ca="1" si="83"/>
        <v>0.27212384794748523</v>
      </c>
      <c r="D872" s="13">
        <f t="shared" ca="1" si="84"/>
        <v>4.5168280965962079E-2</v>
      </c>
      <c r="E872" s="13">
        <f t="shared" ca="1" si="85"/>
        <v>0.29585879794653991</v>
      </c>
      <c r="F872" s="13">
        <f t="shared" ca="1" si="86"/>
        <v>6.0379478523926229E-2</v>
      </c>
      <c r="G872" s="13">
        <f t="shared" ca="1" si="88"/>
        <v>0.49660297723340241</v>
      </c>
    </row>
    <row r="873" spans="1:7" x14ac:dyDescent="0.2">
      <c r="A873" s="14">
        <v>776</v>
      </c>
      <c r="B873" s="13">
        <f t="shared" ca="1" si="87"/>
        <v>6.301076999154577E-2</v>
      </c>
      <c r="C873" s="13">
        <f t="shared" ca="1" si="83"/>
        <v>0.30792223314428246</v>
      </c>
      <c r="D873" s="13">
        <f t="shared" ca="1" si="84"/>
        <v>5.5705274136318053E-2</v>
      </c>
      <c r="E873" s="13">
        <f t="shared" ca="1" si="85"/>
        <v>0.33803442045492382</v>
      </c>
      <c r="F873" s="13">
        <f t="shared" ca="1" si="86"/>
        <v>6.7944944361439122E-2</v>
      </c>
      <c r="G873" s="13">
        <f t="shared" ca="1" si="88"/>
        <v>0.56495167446080774</v>
      </c>
    </row>
    <row r="874" spans="1:7" x14ac:dyDescent="0.2">
      <c r="A874" s="14">
        <v>777</v>
      </c>
      <c r="B874" s="13">
        <f t="shared" ca="1" si="87"/>
        <v>-6.9046614061367986E-2</v>
      </c>
      <c r="C874" s="13">
        <f t="shared" ca="1" si="83"/>
        <v>0.20808339576848628</v>
      </c>
      <c r="D874" s="13">
        <f t="shared" ca="1" si="84"/>
        <v>6.1344131731020254E-2</v>
      </c>
      <c r="E874" s="13">
        <f t="shared" ca="1" si="85"/>
        <v>0.24522024519269831</v>
      </c>
      <c r="F874" s="13">
        <f t="shared" ca="1" si="86"/>
        <v>4.3967473285080216E-2</v>
      </c>
      <c r="G874" s="13">
        <f t="shared" ca="1" si="88"/>
        <v>0.39735017454633659</v>
      </c>
    </row>
    <row r="875" spans="1:7" x14ac:dyDescent="0.2">
      <c r="A875" s="14">
        <v>778</v>
      </c>
      <c r="B875" s="13">
        <f t="shared" ca="1" si="87"/>
        <v>-4.1262299475313895E-2</v>
      </c>
      <c r="C875" s="13">
        <f t="shared" ca="1" si="83"/>
        <v>0.14601275671632374</v>
      </c>
      <c r="D875" s="13">
        <f t="shared" ca="1" si="84"/>
        <v>6.3991443213427285E-2</v>
      </c>
      <c r="E875" s="13">
        <f t="shared" ca="1" si="85"/>
        <v>0.1869088445370039</v>
      </c>
      <c r="F875" s="13">
        <f t="shared" ca="1" si="86"/>
        <v>2.9131013370988203E-2</v>
      </c>
      <c r="G875" s="13">
        <f t="shared" ca="1" si="88"/>
        <v>0.29258680544668375</v>
      </c>
    </row>
    <row r="876" spans="1:7" x14ac:dyDescent="0.2">
      <c r="A876" s="14">
        <v>779</v>
      </c>
      <c r="B876" s="13">
        <f t="shared" ca="1" si="87"/>
        <v>5.4644159392149796E-2</v>
      </c>
      <c r="C876" s="13">
        <f t="shared" ca="1" si="83"/>
        <v>0.1860556404368412</v>
      </c>
      <c r="D876" s="13">
        <f t="shared" ca="1" si="84"/>
        <v>6.8198850285980064E-2</v>
      </c>
      <c r="E876" s="13">
        <f t="shared" ca="1" si="85"/>
        <v>0.22871660257912604</v>
      </c>
      <c r="F876" s="13">
        <f t="shared" ca="1" si="86"/>
        <v>3.8216236972842113E-2</v>
      </c>
      <c r="G876" s="13">
        <f t="shared" ca="1" si="88"/>
        <v>0.36405880463913515</v>
      </c>
    </row>
    <row r="877" spans="1:7" x14ac:dyDescent="0.2">
      <c r="A877" s="14">
        <v>780</v>
      </c>
      <c r="B877" s="13">
        <f t="shared" ca="1" si="87"/>
        <v>1.6877527530444476E-2</v>
      </c>
      <c r="C877" s="13">
        <f t="shared" ca="1" si="83"/>
        <v>0.18432760392360156</v>
      </c>
      <c r="D877" s="13">
        <f t="shared" ca="1" si="84"/>
        <v>7.2084651011602136E-2</v>
      </c>
      <c r="E877" s="13">
        <f t="shared" ca="1" si="85"/>
        <v>0.22979350411425492</v>
      </c>
      <c r="F877" s="13">
        <f t="shared" ca="1" si="86"/>
        <v>3.7489959688159769E-2</v>
      </c>
      <c r="G877" s="13">
        <f t="shared" ca="1" si="88"/>
        <v>0.3636473773315001</v>
      </c>
    </row>
    <row r="878" spans="1:7" x14ac:dyDescent="0.2">
      <c r="A878" s="14">
        <v>781</v>
      </c>
      <c r="B878" s="13">
        <f t="shared" ca="1" si="87"/>
        <v>0.23064408979803333</v>
      </c>
      <c r="C878" s="13">
        <f t="shared" ca="1" si="83"/>
        <v>0.3965389333292747</v>
      </c>
      <c r="D878" s="13">
        <f t="shared" ca="1" si="84"/>
        <v>8.4835191925274223E-2</v>
      </c>
      <c r="E878" s="13">
        <f t="shared" ca="1" si="85"/>
        <v>0.44459536733700944</v>
      </c>
      <c r="F878" s="13">
        <f t="shared" ca="1" si="86"/>
        <v>8.6422486187494485E-2</v>
      </c>
      <c r="G878" s="13">
        <f t="shared" ca="1" si="88"/>
        <v>0.73614654283376735</v>
      </c>
    </row>
    <row r="879" spans="1:7" x14ac:dyDescent="0.2">
      <c r="A879" s="14">
        <v>782</v>
      </c>
      <c r="B879" s="13">
        <f t="shared" ca="1" si="87"/>
        <v>1.7635503432450392E-2</v>
      </c>
      <c r="C879" s="13">
        <f t="shared" ca="1" si="83"/>
        <v>0.37452054342879765</v>
      </c>
      <c r="D879" s="13">
        <f t="shared" ca="1" si="84"/>
        <v>9.5892005120450416E-2</v>
      </c>
      <c r="E879" s="13">
        <f t="shared" ca="1" si="85"/>
        <v>0.43107733804564713</v>
      </c>
      <c r="F879" s="13">
        <f t="shared" ca="1" si="86"/>
        <v>8.0328177899926509E-2</v>
      </c>
      <c r="G879" s="13">
        <f t="shared" ca="1" si="88"/>
        <v>0.70563270007398238</v>
      </c>
    </row>
    <row r="880" spans="1:7" x14ac:dyDescent="0.2">
      <c r="A880" s="14">
        <v>783</v>
      </c>
      <c r="B880" s="13">
        <f t="shared" ca="1" si="87"/>
        <v>7.3633210180140754E-2</v>
      </c>
      <c r="C880" s="13">
        <f t="shared" ca="1" si="83"/>
        <v>0.41070169926605865</v>
      </c>
      <c r="D880" s="13">
        <f t="shared" ca="1" si="84"/>
        <v>0.10784863124784744</v>
      </c>
      <c r="E880" s="13">
        <f t="shared" ca="1" si="85"/>
        <v>0.47462970267969229</v>
      </c>
      <c r="F880" s="13">
        <f t="shared" ca="1" si="86"/>
        <v>8.7867145833744109E-2</v>
      </c>
      <c r="G880" s="13">
        <f t="shared" ca="1" si="88"/>
        <v>0.77557109828619519</v>
      </c>
    </row>
    <row r="881" spans="1:7" x14ac:dyDescent="0.2">
      <c r="A881" s="14">
        <v>784</v>
      </c>
      <c r="B881" s="13">
        <f t="shared" ca="1" si="87"/>
        <v>3.9402168275974647E-2</v>
      </c>
      <c r="C881" s="13">
        <f t="shared" ca="1" si="83"/>
        <v>0.40903369761542746</v>
      </c>
      <c r="D881" s="13">
        <f t="shared" ca="1" si="84"/>
        <v>0.11903026840909647</v>
      </c>
      <c r="E881" s="13">
        <f t="shared" ca="1" si="85"/>
        <v>0.4809327851139924</v>
      </c>
      <c r="F881" s="13">
        <f t="shared" ca="1" si="86"/>
        <v>8.6555523696945635E-2</v>
      </c>
      <c r="G881" s="13">
        <f t="shared" ca="1" si="88"/>
        <v>0.78005722864273519</v>
      </c>
    </row>
    <row r="882" spans="1:7" x14ac:dyDescent="0.2">
      <c r="A882" s="14">
        <v>785</v>
      </c>
      <c r="B882" s="13">
        <f t="shared" ca="1" si="87"/>
        <v>-1.3587403504441702E-2</v>
      </c>
      <c r="C882" s="13">
        <f t="shared" ca="1" si="83"/>
        <v>0.35454292434944301</v>
      </c>
      <c r="D882" s="13">
        <f t="shared" ca="1" si="84"/>
        <v>0.12721903023843747</v>
      </c>
      <c r="E882" s="13">
        <f t="shared" ca="1" si="85"/>
        <v>0.43389643662217398</v>
      </c>
      <c r="F882" s="13">
        <f t="shared" ca="1" si="86"/>
        <v>7.3048951025433975E-2</v>
      </c>
      <c r="G882" s="13">
        <f t="shared" ca="1" si="88"/>
        <v>0.69194130311821833</v>
      </c>
    </row>
    <row r="883" spans="1:7" x14ac:dyDescent="0.2">
      <c r="A883" s="14">
        <v>786</v>
      </c>
      <c r="B883" s="13">
        <f t="shared" ca="1" si="87"/>
        <v>2.5498998235576664E-2</v>
      </c>
      <c r="C883" s="13">
        <f t="shared" ca="1" si="83"/>
        <v>0.34458763015007537</v>
      </c>
      <c r="D883" s="13">
        <f t="shared" ca="1" si="84"/>
        <v>0.13449938470639794</v>
      </c>
      <c r="E883" s="13">
        <f t="shared" ca="1" si="85"/>
        <v>0.42940031697570036</v>
      </c>
      <c r="F883" s="13">
        <f t="shared" ca="1" si="86"/>
        <v>7.0106058523044981E-2</v>
      </c>
      <c r="G883" s="13">
        <f t="shared" ca="1" si="88"/>
        <v>0.67964401720063483</v>
      </c>
    </row>
    <row r="884" spans="1:7" x14ac:dyDescent="0.2">
      <c r="A884" s="14">
        <v>787</v>
      </c>
      <c r="B884" s="13">
        <f t="shared" ca="1" si="87"/>
        <v>-0.10181480248884614</v>
      </c>
      <c r="C884" s="13">
        <f t="shared" ca="1" si="83"/>
        <v>0.20831406464622168</v>
      </c>
      <c r="D884" s="13">
        <f t="shared" ca="1" si="84"/>
        <v>0.13551197164282983</v>
      </c>
      <c r="E884" s="13">
        <f t="shared" ca="1" si="85"/>
        <v>0.29798032111715367</v>
      </c>
      <c r="F884" s="13">
        <f t="shared" ca="1" si="86"/>
        <v>3.7927577247295313E-2</v>
      </c>
      <c r="G884" s="13">
        <f t="shared" ca="1" si="88"/>
        <v>0.44648626266973035</v>
      </c>
    </row>
    <row r="885" spans="1:7" x14ac:dyDescent="0.2">
      <c r="A885" s="14">
        <v>788</v>
      </c>
      <c r="B885" s="13">
        <f t="shared" ca="1" si="87"/>
        <v>8.7510808413231098E-2</v>
      </c>
      <c r="C885" s="13">
        <f t="shared" ca="1" si="83"/>
        <v>0.27499346659483059</v>
      </c>
      <c r="D885" s="13">
        <f t="shared" ca="1" si="84"/>
        <v>0.13932222944926859</v>
      </c>
      <c r="E885" s="13">
        <f t="shared" ca="1" si="85"/>
        <v>0.36533478102338379</v>
      </c>
      <c r="F885" s="13">
        <f t="shared" ca="1" si="86"/>
        <v>5.3318891776288513E-2</v>
      </c>
      <c r="G885" s="13">
        <f t="shared" ca="1" si="88"/>
        <v>0.56340118659636496</v>
      </c>
    </row>
    <row r="886" spans="1:7" x14ac:dyDescent="0.2">
      <c r="A886" s="14">
        <v>789</v>
      </c>
      <c r="B886" s="13">
        <f t="shared" ca="1" si="87"/>
        <v>7.7749603073165058E-2</v>
      </c>
      <c r="C886" s="13">
        <f t="shared" ca="1" si="83"/>
        <v>0.32524372300851256</v>
      </c>
      <c r="D886" s="13">
        <f t="shared" ca="1" si="84"/>
        <v>0.14506154814921582</v>
      </c>
      <c r="E886" s="13">
        <f t="shared" ca="1" si="85"/>
        <v>0.41812520930802494</v>
      </c>
      <c r="F886" s="13">
        <f t="shared" ca="1" si="86"/>
        <v>6.4682291327231467E-2</v>
      </c>
      <c r="G886" s="13">
        <f t="shared" ca="1" si="88"/>
        <v>0.65339408507876628</v>
      </c>
    </row>
    <row r="887" spans="1:7" x14ac:dyDescent="0.2">
      <c r="A887" s="14">
        <v>790</v>
      </c>
      <c r="B887" s="13">
        <f t="shared" ca="1" si="87"/>
        <v>0.12330253962028399</v>
      </c>
      <c r="C887" s="13">
        <f t="shared" ca="1" si="83"/>
        <v>0.41602189032794529</v>
      </c>
      <c r="D887" s="13">
        <f t="shared" ca="1" si="84"/>
        <v>0.15435306806330171</v>
      </c>
      <c r="E887" s="13">
        <f t="shared" ca="1" si="85"/>
        <v>0.51272958909408917</v>
      </c>
      <c r="F887" s="13">
        <f t="shared" ca="1" si="86"/>
        <v>8.5298985499210611E-2</v>
      </c>
      <c r="G887" s="13">
        <f t="shared" ca="1" si="88"/>
        <v>0.8152606337125553</v>
      </c>
    </row>
    <row r="888" spans="1:7" x14ac:dyDescent="0.2">
      <c r="A888" s="14">
        <v>791</v>
      </c>
      <c r="B888" s="13">
        <f t="shared" ca="1" si="87"/>
        <v>-0.10611517661080609</v>
      </c>
      <c r="C888" s="13">
        <f t="shared" ca="1" si="83"/>
        <v>0.26830452468434468</v>
      </c>
      <c r="D888" s="13">
        <f t="shared" ca="1" si="84"/>
        <v>0.15676811243244856</v>
      </c>
      <c r="E888" s="13">
        <f t="shared" ca="1" si="85"/>
        <v>0.37120657005987912</v>
      </c>
      <c r="F888" s="13">
        <f t="shared" ca="1" si="86"/>
        <v>5.0310012463205961E-2</v>
      </c>
      <c r="G888" s="13">
        <f t="shared" ca="1" si="88"/>
        <v>0.56338882858517847</v>
      </c>
    </row>
    <row r="889" spans="1:7" x14ac:dyDescent="0.2">
      <c r="A889" s="14">
        <v>792</v>
      </c>
      <c r="B889" s="13">
        <f t="shared" ca="1" si="87"/>
        <v>2.3577205180943358E-2</v>
      </c>
      <c r="C889" s="13">
        <f t="shared" ca="1" si="83"/>
        <v>0.26505127739685358</v>
      </c>
      <c r="D889" s="13">
        <f t="shared" ca="1" si="84"/>
        <v>0.1589016548674449</v>
      </c>
      <c r="E889" s="13">
        <f t="shared" ca="1" si="85"/>
        <v>0.36956335235181925</v>
      </c>
      <c r="F889" s="13">
        <f t="shared" ca="1" si="86"/>
        <v>4.9368495661294004E-2</v>
      </c>
      <c r="G889" s="13">
        <f t="shared" ca="1" si="88"/>
        <v>0.55920887077176917</v>
      </c>
    </row>
    <row r="890" spans="1:7" x14ac:dyDescent="0.2">
      <c r="A890" s="14">
        <v>793</v>
      </c>
      <c r="B890" s="13">
        <f t="shared" ca="1" si="87"/>
        <v>-0.11845652632028643</v>
      </c>
      <c r="C890" s="13">
        <f t="shared" ca="1" si="83"/>
        <v>0.12008962333688179</v>
      </c>
      <c r="D890" s="13">
        <f t="shared" ca="1" si="84"/>
        <v>0.15469797273931388</v>
      </c>
      <c r="E890" s="13">
        <f t="shared" ca="1" si="85"/>
        <v>0.22602405991517838</v>
      </c>
      <c r="F890" s="13">
        <f t="shared" ca="1" si="86"/>
        <v>1.5572397971074169E-2</v>
      </c>
      <c r="G890" s="13">
        <f t="shared" ca="1" si="88"/>
        <v>0.30771584017189074</v>
      </c>
    </row>
    <row r="891" spans="1:7" x14ac:dyDescent="0.2">
      <c r="A891" s="14">
        <v>794</v>
      </c>
      <c r="B891" s="13">
        <f t="shared" ca="1" si="87"/>
        <v>7.9665350163002621E-2</v>
      </c>
      <c r="C891" s="13">
        <f t="shared" ca="1" si="83"/>
        <v>0.18774601116619624</v>
      </c>
      <c r="D891" s="13">
        <f t="shared" ca="1" si="84"/>
        <v>0.15364074516175427</v>
      </c>
      <c r="E891" s="13">
        <f t="shared" ca="1" si="85"/>
        <v>0.29087799299240547</v>
      </c>
      <c r="F891" s="13">
        <f t="shared" ca="1" si="86"/>
        <v>3.1593764698717254E-2</v>
      </c>
      <c r="G891" s="13">
        <f t="shared" ca="1" si="88"/>
        <v>0.42310838513642601</v>
      </c>
    </row>
    <row r="892" spans="1:7" x14ac:dyDescent="0.2">
      <c r="A892" s="14">
        <v>795</v>
      </c>
      <c r="B892" s="13">
        <f t="shared" ca="1" si="87"/>
        <v>6.2351864063826215E-2</v>
      </c>
      <c r="C892" s="13">
        <f t="shared" ca="1" si="83"/>
        <v>0.23132327411340281</v>
      </c>
      <c r="D892" s="13">
        <f t="shared" ca="1" si="84"/>
        <v>0.15451303415838033</v>
      </c>
      <c r="E892" s="13">
        <f t="shared" ca="1" si="85"/>
        <v>0.33375043755457234</v>
      </c>
      <c r="F892" s="13">
        <f t="shared" ca="1" si="86"/>
        <v>4.1785448635133782E-2</v>
      </c>
      <c r="G892" s="13">
        <f t="shared" ca="1" si="88"/>
        <v>0.49845308860273663</v>
      </c>
    </row>
    <row r="893" spans="1:7" x14ac:dyDescent="0.2">
      <c r="A893" s="14">
        <v>796</v>
      </c>
      <c r="B893" s="13">
        <f t="shared" ca="1" si="87"/>
        <v>-5.5753659012196678E-2</v>
      </c>
      <c r="C893" s="13">
        <f t="shared" ca="1" si="83"/>
        <v>0.15243728768986586</v>
      </c>
      <c r="D893" s="13">
        <f t="shared" ca="1" si="84"/>
        <v>0.15195368925858349</v>
      </c>
      <c r="E893" s="13">
        <f t="shared" ca="1" si="85"/>
        <v>0.25544597712878608</v>
      </c>
      <c r="F893" s="13">
        <f t="shared" ca="1" si="86"/>
        <v>2.3416442769134134E-2</v>
      </c>
      <c r="G893" s="13">
        <f t="shared" ca="1" si="88"/>
        <v>0.36141571137568046</v>
      </c>
    </row>
    <row r="894" spans="1:7" x14ac:dyDescent="0.2">
      <c r="A894" s="14">
        <v>797</v>
      </c>
      <c r="B894" s="13">
        <f t="shared" ca="1" si="87"/>
        <v>7.1812841920899373E-2</v>
      </c>
      <c r="C894" s="13">
        <f t="shared" ca="1" si="83"/>
        <v>0.20900640084177866</v>
      </c>
      <c r="D894" s="13">
        <f t="shared" ca="1" si="84"/>
        <v>0.15196895196585491</v>
      </c>
      <c r="E894" s="13">
        <f t="shared" ca="1" si="85"/>
        <v>0.31030886034750099</v>
      </c>
      <c r="F894" s="13">
        <f t="shared" ca="1" si="86"/>
        <v>3.6738399692628855E-2</v>
      </c>
      <c r="G894" s="13">
        <f t="shared" ca="1" si="88"/>
        <v>0.45848910330133236</v>
      </c>
    </row>
    <row r="895" spans="1:7" x14ac:dyDescent="0.2">
      <c r="A895" s="14">
        <v>798</v>
      </c>
      <c r="B895" s="13">
        <f t="shared" ca="1" si="87"/>
        <v>1.3279883287518825E-3</v>
      </c>
      <c r="C895" s="13">
        <f t="shared" ca="1" si="83"/>
        <v>0.18943374908635269</v>
      </c>
      <c r="D895" s="13">
        <f t="shared" ca="1" si="84"/>
        <v>0.15114461736603987</v>
      </c>
      <c r="E895" s="13">
        <f t="shared" ca="1" si="85"/>
        <v>0.29074638373025596</v>
      </c>
      <c r="F895" s="13">
        <f t="shared" ca="1" si="86"/>
        <v>3.2196364169341039E-2</v>
      </c>
      <c r="G895" s="13">
        <f t="shared" ca="1" si="88"/>
        <v>0.42436390710450195</v>
      </c>
    </row>
    <row r="896" spans="1:7" x14ac:dyDescent="0.2">
      <c r="A896" s="14">
        <v>799</v>
      </c>
      <c r="B896" s="13">
        <f t="shared" ca="1" si="87"/>
        <v>3.361934031263128E-2</v>
      </c>
      <c r="C896" s="13">
        <f t="shared" ca="1" si="83"/>
        <v>0.2041097144903487</v>
      </c>
      <c r="D896" s="13">
        <f t="shared" ca="1" si="84"/>
        <v>0.15099765913707974</v>
      </c>
      <c r="E896" s="13">
        <f t="shared" ca="1" si="85"/>
        <v>0.30487279273437529</v>
      </c>
      <c r="F896" s="13">
        <f t="shared" ca="1" si="86"/>
        <v>3.5664936685453813E-2</v>
      </c>
      <c r="G896" s="13">
        <f t="shared" ca="1" si="88"/>
        <v>0.44944889213346506</v>
      </c>
    </row>
    <row r="897" spans="1:7" x14ac:dyDescent="0.2">
      <c r="A897" s="14">
        <v>800</v>
      </c>
      <c r="B897" s="13">
        <f t="shared" ca="1" si="87"/>
        <v>5.8940154648420055E-2</v>
      </c>
      <c r="C897" s="13">
        <f t="shared" ca="1" si="83"/>
        <v>0.2426388976897339</v>
      </c>
      <c r="D897" s="13">
        <f t="shared" ca="1" si="84"/>
        <v>0.152510345189347</v>
      </c>
      <c r="E897" s="13">
        <f t="shared" ca="1" si="85"/>
        <v>0.34330400378112036</v>
      </c>
      <c r="F897" s="13">
        <f t="shared" ca="1" si="86"/>
        <v>4.4615071957417429E-2</v>
      </c>
      <c r="G897" s="13">
        <f t="shared" ca="1" si="88"/>
        <v>0.51655275969058501</v>
      </c>
    </row>
    <row r="898" spans="1:7" x14ac:dyDescent="0.2">
      <c r="A898" s="14">
        <v>801</v>
      </c>
      <c r="B898" s="13">
        <f t="shared" ca="1" si="87"/>
        <v>-9.5701874350841432E-2</v>
      </c>
      <c r="C898" s="13">
        <f t="shared" ca="1" si="83"/>
        <v>0.12267313356991907</v>
      </c>
      <c r="D898" s="13">
        <f t="shared" ca="1" si="84"/>
        <v>0.14879342526445316</v>
      </c>
      <c r="E898" s="13">
        <f t="shared" ca="1" si="85"/>
        <v>0.22434669702948373</v>
      </c>
      <c r="F898" s="13">
        <f t="shared" ca="1" si="86"/>
        <v>1.6666033626911721E-2</v>
      </c>
      <c r="G898" s="13">
        <f t="shared" ca="1" si="88"/>
        <v>0.30826847672801672</v>
      </c>
    </row>
    <row r="899" spans="1:7" x14ac:dyDescent="0.2">
      <c r="A899" s="14">
        <v>802</v>
      </c>
      <c r="B899" s="13">
        <f t="shared" ca="1" si="87"/>
        <v>7.125473198870047E-2</v>
      </c>
      <c r="C899" s="13">
        <f t="shared" ca="1" si="83"/>
        <v>0.18166055220162763</v>
      </c>
      <c r="D899" s="13">
        <f t="shared" ca="1" si="84"/>
        <v>0.14782284909745355</v>
      </c>
      <c r="E899" s="13">
        <f t="shared" ca="1" si="85"/>
        <v>0.28085616904459643</v>
      </c>
      <c r="F899" s="13">
        <f t="shared" ca="1" si="86"/>
        <v>3.0638556556993227E-2</v>
      </c>
      <c r="G899" s="13">
        <f t="shared" ca="1" si="88"/>
        <v>0.4088434300028686</v>
      </c>
    </row>
    <row r="900" spans="1:7" x14ac:dyDescent="0.2">
      <c r="A900" s="14">
        <v>803</v>
      </c>
      <c r="B900" s="13">
        <f t="shared" ca="1" si="87"/>
        <v>3.2301083167965872E-2</v>
      </c>
      <c r="C900" s="13">
        <f t="shared" ca="1" si="83"/>
        <v>0.19579558014943074</v>
      </c>
      <c r="D900" s="13">
        <f t="shared" ca="1" si="84"/>
        <v>0.14751507450926987</v>
      </c>
      <c r="E900" s="13">
        <f t="shared" ca="1" si="85"/>
        <v>0.29434414621439975</v>
      </c>
      <c r="F900" s="13">
        <f t="shared" ca="1" si="86"/>
        <v>3.3992940931131518E-2</v>
      </c>
      <c r="G900" s="13">
        <f t="shared" ca="1" si="88"/>
        <v>0.43289457225228306</v>
      </c>
    </row>
    <row r="901" spans="1:7" x14ac:dyDescent="0.2">
      <c r="A901" s="14">
        <v>804</v>
      </c>
      <c r="B901" s="13">
        <f t="shared" ca="1" si="87"/>
        <v>4.8573892261961585E-2</v>
      </c>
      <c r="C901" s="13">
        <f t="shared" ca="1" si="83"/>
        <v>0.22478991439644924</v>
      </c>
      <c r="D901" s="13">
        <f t="shared" ca="1" si="84"/>
        <v>0.14846783274806205</v>
      </c>
      <c r="E901" s="13">
        <f t="shared" ca="1" si="85"/>
        <v>0.32313329740262914</v>
      </c>
      <c r="F901" s="13">
        <f t="shared" ca="1" si="86"/>
        <v>4.0743427711259356E-2</v>
      </c>
      <c r="G901" s="13">
        <f t="shared" ca="1" si="88"/>
        <v>0.48327023243652695</v>
      </c>
    </row>
    <row r="902" spans="1:7" x14ac:dyDescent="0.2">
      <c r="A902" s="14">
        <v>805</v>
      </c>
      <c r="B902" s="13">
        <f t="shared" ca="1" si="87"/>
        <v>-9.2016769356524752E-2</v>
      </c>
      <c r="C902" s="13">
        <f t="shared" ca="1" si="83"/>
        <v>0.11029415360027958</v>
      </c>
      <c r="D902" s="13">
        <f t="shared" ca="1" si="84"/>
        <v>0.14445832327453015</v>
      </c>
      <c r="E902" s="13">
        <f t="shared" ca="1" si="85"/>
        <v>0.20927270876565429</v>
      </c>
      <c r="F902" s="13">
        <f t="shared" ca="1" si="86"/>
        <v>1.4106731236081397E-2</v>
      </c>
      <c r="G902" s="13">
        <f t="shared" ca="1" si="88"/>
        <v>0.28417930328282487</v>
      </c>
    </row>
    <row r="903" spans="1:7" x14ac:dyDescent="0.2">
      <c r="A903" s="14">
        <v>806</v>
      </c>
      <c r="B903" s="13">
        <f t="shared" ca="1" si="87"/>
        <v>0.16009122836952827</v>
      </c>
      <c r="C903" s="13">
        <f t="shared" ca="1" si="83"/>
        <v>0.25935596660977989</v>
      </c>
      <c r="D903" s="13">
        <f t="shared" ca="1" si="84"/>
        <v>0.14707211225412309</v>
      </c>
      <c r="E903" s="13">
        <f t="shared" ca="1" si="85"/>
        <v>0.35566151545946667</v>
      </c>
      <c r="F903" s="13">
        <f t="shared" ca="1" si="86"/>
        <v>4.8999140586905271E-2</v>
      </c>
      <c r="G903" s="13">
        <f t="shared" ca="1" si="88"/>
        <v>0.54166271956894252</v>
      </c>
    </row>
    <row r="904" spans="1:7" x14ac:dyDescent="0.2">
      <c r="A904" s="14">
        <v>807</v>
      </c>
      <c r="B904" s="13">
        <f t="shared" ca="1" si="87"/>
        <v>-0.10129000586031271</v>
      </c>
      <c r="C904" s="13">
        <f t="shared" ca="1" si="83"/>
        <v>0.13213036408848922</v>
      </c>
      <c r="D904" s="13">
        <f t="shared" ca="1" si="84"/>
        <v>0.14408041941797811</v>
      </c>
      <c r="E904" s="13">
        <f t="shared" ca="1" si="85"/>
        <v>0.23017843892457127</v>
      </c>
      <c r="F904" s="13">
        <f t="shared" ca="1" si="86"/>
        <v>1.9280667787543976E-2</v>
      </c>
      <c r="G904" s="13">
        <f t="shared" ca="1" si="88"/>
        <v>0.32139833106012139</v>
      </c>
    </row>
    <row r="905" spans="1:7" x14ac:dyDescent="0.2">
      <c r="A905" s="14">
        <v>808</v>
      </c>
      <c r="B905" s="13">
        <f t="shared" ca="1" si="87"/>
        <v>3.0653631859665433E-2</v>
      </c>
      <c r="C905" s="13">
        <f t="shared" ca="1" si="83"/>
        <v>0.14957095953930571</v>
      </c>
      <c r="D905" s="13">
        <f t="shared" ca="1" si="84"/>
        <v>0.14201209379246882</v>
      </c>
      <c r="E905" s="13">
        <f t="shared" ca="1" si="85"/>
        <v>0.24562457248462444</v>
      </c>
      <c r="F905" s="13">
        <f t="shared" ca="1" si="86"/>
        <v>2.3558243511461949E-2</v>
      </c>
      <c r="G905" s="13">
        <f t="shared" ca="1" si="88"/>
        <v>0.34996431990332427</v>
      </c>
    </row>
    <row r="906" spans="1:7" x14ac:dyDescent="0.2">
      <c r="A906" s="14">
        <v>809</v>
      </c>
      <c r="B906" s="13">
        <f t="shared" ca="1" si="87"/>
        <v>2.5656585229304304E-2</v>
      </c>
      <c r="C906" s="13">
        <f t="shared" ca="1" si="83"/>
        <v>0.16027044881467944</v>
      </c>
      <c r="D906" s="13">
        <f t="shared" ca="1" si="84"/>
        <v>0.14052394527552081</v>
      </c>
      <c r="E906" s="13">
        <f t="shared" ca="1" si="85"/>
        <v>0.25494517800965866</v>
      </c>
      <c r="F906" s="13">
        <f t="shared" ca="1" si="86"/>
        <v>2.6200475538388036E-2</v>
      </c>
      <c r="G906" s="13">
        <f t="shared" ca="1" si="88"/>
        <v>0.36734494164568232</v>
      </c>
    </row>
    <row r="907" spans="1:7" x14ac:dyDescent="0.2">
      <c r="A907" s="14">
        <v>810</v>
      </c>
      <c r="B907" s="13">
        <f t="shared" ca="1" si="87"/>
        <v>-1.7825739748854725E-2</v>
      </c>
      <c r="C907" s="13">
        <f t="shared" ca="1" si="83"/>
        <v>0.12641766418435677</v>
      </c>
      <c r="D907" s="13">
        <f t="shared" ca="1" si="84"/>
        <v>0.13767274662006071</v>
      </c>
      <c r="E907" s="13">
        <f t="shared" ca="1" si="85"/>
        <v>0.2201002943680373</v>
      </c>
      <c r="F907" s="13">
        <f t="shared" ca="1" si="86"/>
        <v>1.8461712989463825E-2</v>
      </c>
      <c r="G907" s="13">
        <f t="shared" ca="1" si="88"/>
        <v>0.30738539065899406</v>
      </c>
    </row>
    <row r="908" spans="1:7" x14ac:dyDescent="0.2">
      <c r="A908" s="14">
        <v>811</v>
      </c>
      <c r="B908" s="13">
        <f t="shared" ca="1" si="87"/>
        <v>7.3828572627095732E-2</v>
      </c>
      <c r="C908" s="13">
        <f t="shared" ca="1" si="83"/>
        <v>0.18760447039301681</v>
      </c>
      <c r="D908" s="13">
        <f t="shared" ca="1" si="84"/>
        <v>0.13761119868689103</v>
      </c>
      <c r="E908" s="13">
        <f t="shared" ca="1" si="85"/>
        <v>0.27938630147305726</v>
      </c>
      <c r="F908" s="13">
        <f t="shared" ca="1" si="86"/>
        <v>3.28775447258952E-2</v>
      </c>
      <c r="G908" s="13">
        <f t="shared" ca="1" si="88"/>
        <v>0.41233151287011649</v>
      </c>
    </row>
    <row r="909" spans="1:7" x14ac:dyDescent="0.2">
      <c r="A909" s="14">
        <v>812</v>
      </c>
      <c r="B909" s="13">
        <f t="shared" ca="1" si="87"/>
        <v>-2.9670478508051289E-2</v>
      </c>
      <c r="C909" s="13">
        <f t="shared" ca="1" si="83"/>
        <v>0.13917354484566383</v>
      </c>
      <c r="D909" s="13">
        <f t="shared" ca="1" si="84"/>
        <v>0.13547797944065337</v>
      </c>
      <c r="E909" s="13">
        <f t="shared" ca="1" si="85"/>
        <v>0.23091434397025784</v>
      </c>
      <c r="F909" s="13">
        <f t="shared" ca="1" si="86"/>
        <v>2.1646329705741096E-2</v>
      </c>
      <c r="G909" s="13">
        <f t="shared" ca="1" si="88"/>
        <v>0.32783008121490842</v>
      </c>
    </row>
    <row r="910" spans="1:7" x14ac:dyDescent="0.2">
      <c r="A910" s="14">
        <v>813</v>
      </c>
      <c r="B910" s="13">
        <f t="shared" ca="1" si="87"/>
        <v>3.3494139608167404E-2</v>
      </c>
      <c r="C910" s="13">
        <f t="shared" ca="1" si="83"/>
        <v>0.15875032996926486</v>
      </c>
      <c r="D910" s="13">
        <f t="shared" ca="1" si="84"/>
        <v>0.13430915274842437</v>
      </c>
      <c r="E910" s="13">
        <f t="shared" ca="1" si="85"/>
        <v>0.24906898292970042</v>
      </c>
      <c r="F910" s="13">
        <f t="shared" ca="1" si="86"/>
        <v>2.6353112809458921E-2</v>
      </c>
      <c r="G910" s="13">
        <f t="shared" ca="1" si="88"/>
        <v>0.36065253941371633</v>
      </c>
    </row>
    <row r="911" spans="1:7" x14ac:dyDescent="0.2">
      <c r="A911" s="14">
        <v>814</v>
      </c>
      <c r="B911" s="13">
        <f t="shared" ca="1" si="87"/>
        <v>-3.8687959772129049E-2</v>
      </c>
      <c r="C911" s="13">
        <f t="shared" ca="1" si="83"/>
        <v>0.10418733720020934</v>
      </c>
      <c r="D911" s="13">
        <f t="shared" ca="1" si="84"/>
        <v>0.13087104318298329</v>
      </c>
      <c r="E911" s="13">
        <f t="shared" ca="1" si="85"/>
        <v>0.19372677236582558</v>
      </c>
      <c r="F911" s="13">
        <f t="shared" ca="1" si="86"/>
        <v>1.3784887751237079E-2</v>
      </c>
      <c r="G911" s="13">
        <f t="shared" ca="1" si="88"/>
        <v>0.26477195707606382</v>
      </c>
    </row>
    <row r="912" spans="1:7" x14ac:dyDescent="0.2">
      <c r="A912" s="14">
        <v>815</v>
      </c>
      <c r="B912" s="13">
        <f t="shared" ca="1" si="87"/>
        <v>-2.8069006151618441E-2</v>
      </c>
      <c r="C912" s="13">
        <f t="shared" ca="1" si="83"/>
        <v>6.5699597328569975E-2</v>
      </c>
      <c r="D912" s="13">
        <f t="shared" ca="1" si="84"/>
        <v>0.12598600647715957</v>
      </c>
      <c r="E912" s="13">
        <f t="shared" ca="1" si="85"/>
        <v>0.15294695945055883</v>
      </c>
      <c r="F912" s="13">
        <f t="shared" ca="1" si="86"/>
        <v>5.1216125740775244E-3</v>
      </c>
      <c r="G912" s="13">
        <f t="shared" ca="1" si="88"/>
        <v>0.1955230182578091</v>
      </c>
    </row>
    <row r="913" spans="1:7" x14ac:dyDescent="0.2">
      <c r="A913" s="14">
        <v>816</v>
      </c>
      <c r="B913" s="13">
        <f t="shared" ca="1" si="87"/>
        <v>4.5508095902137648E-2</v>
      </c>
      <c r="C913" s="13">
        <f t="shared" ca="1" si="83"/>
        <v>0.10463773349785063</v>
      </c>
      <c r="D913" s="13">
        <f t="shared" ca="1" si="84"/>
        <v>0.12305692101476298</v>
      </c>
      <c r="E913" s="13">
        <f t="shared" ca="1" si="85"/>
        <v>0.18862840448262369</v>
      </c>
      <c r="F913" s="13">
        <f t="shared" ca="1" si="86"/>
        <v>1.4533036337267673E-2</v>
      </c>
      <c r="G913" s="13">
        <f t="shared" ca="1" si="88"/>
        <v>0.26040961816996117</v>
      </c>
    </row>
    <row r="914" spans="1:7" x14ac:dyDescent="0.2">
      <c r="A914" s="14">
        <v>817</v>
      </c>
      <c r="B914" s="13">
        <f t="shared" ca="1" si="87"/>
        <v>0.10180364578985206</v>
      </c>
      <c r="C914" s="13">
        <f t="shared" ca="1" si="83"/>
        <v>0.19597760593791763</v>
      </c>
      <c r="D914" s="13">
        <f t="shared" ca="1" si="84"/>
        <v>0.12421414509365794</v>
      </c>
      <c r="E914" s="13">
        <f t="shared" ca="1" si="85"/>
        <v>0.27801555328109295</v>
      </c>
      <c r="F914" s="13">
        <f t="shared" ca="1" si="86"/>
        <v>3.595040268578855E-2</v>
      </c>
      <c r="G914" s="13">
        <f t="shared" ca="1" si="88"/>
        <v>0.4178944096449177</v>
      </c>
    </row>
    <row r="915" spans="1:7" x14ac:dyDescent="0.2">
      <c r="A915" s="14">
        <v>818</v>
      </c>
      <c r="B915" s="13">
        <f t="shared" ca="1" si="87"/>
        <v>5.6315645966646469E-2</v>
      </c>
      <c r="C915" s="13">
        <f t="shared" ca="1" si="83"/>
        <v>0.23269549131077233</v>
      </c>
      <c r="D915" s="13">
        <f t="shared" ca="1" si="84"/>
        <v>0.12687666172225553</v>
      </c>
      <c r="E915" s="13">
        <f t="shared" ca="1" si="85"/>
        <v>0.31550492137321096</v>
      </c>
      <c r="F915" s="13">
        <f t="shared" ca="1" si="86"/>
        <v>4.4379460096856296E-2</v>
      </c>
      <c r="G915" s="13">
        <f t="shared" ca="1" si="88"/>
        <v>0.48264601101811866</v>
      </c>
    </row>
    <row r="916" spans="1:7" x14ac:dyDescent="0.2">
      <c r="A916" s="14">
        <v>819</v>
      </c>
      <c r="B916" s="13">
        <f t="shared" ca="1" si="87"/>
        <v>7.3684853212676949E-3</v>
      </c>
      <c r="C916" s="13">
        <f t="shared" ca="1" si="83"/>
        <v>0.21679442750096278</v>
      </c>
      <c r="D916" s="13">
        <f t="shared" ca="1" si="84"/>
        <v>0.12870114929712398</v>
      </c>
      <c r="E916" s="13">
        <f t="shared" ca="1" si="85"/>
        <v>0.3013788686491331</v>
      </c>
      <c r="F916" s="13">
        <f t="shared" ca="1" si="86"/>
        <v>4.0484512007035602E-2</v>
      </c>
      <c r="G916" s="13">
        <f t="shared" ca="1" si="88"/>
        <v>0.45656136596357727</v>
      </c>
    </row>
    <row r="917" spans="1:7" x14ac:dyDescent="0.2">
      <c r="A917" s="14">
        <v>820</v>
      </c>
      <c r="B917" s="13">
        <f t="shared" ca="1" si="87"/>
        <v>-1.1113111842058137E-2</v>
      </c>
      <c r="C917" s="13">
        <f t="shared" ca="1" si="83"/>
        <v>0.18400187290880837</v>
      </c>
      <c r="D917" s="13">
        <f t="shared" ca="1" si="84"/>
        <v>0.12901310649177353</v>
      </c>
      <c r="E917" s="13">
        <f t="shared" ca="1" si="85"/>
        <v>0.26980263910689101</v>
      </c>
      <c r="F917" s="13">
        <f t="shared" ca="1" si="86"/>
        <v>3.2735545635865948E-2</v>
      </c>
      <c r="G917" s="13">
        <f t="shared" ca="1" si="88"/>
        <v>0.40049970294910364</v>
      </c>
    </row>
    <row r="918" spans="1:7" x14ac:dyDescent="0.2">
      <c r="A918" s="14">
        <v>821</v>
      </c>
      <c r="B918" s="13">
        <f t="shared" ca="1" si="87"/>
        <v>-3.5233033994524578E-2</v>
      </c>
      <c r="C918" s="13">
        <f t="shared" ca="1" si="83"/>
        <v>0.13036865162340297</v>
      </c>
      <c r="D918" s="13">
        <f t="shared" ca="1" si="84"/>
        <v>0.12700849442758902</v>
      </c>
      <c r="E918" s="13">
        <f t="shared" ca="1" si="85"/>
        <v>0.21637738928458533</v>
      </c>
      <c r="F918" s="13">
        <f t="shared" ca="1" si="86"/>
        <v>2.0268513607932331E-2</v>
      </c>
      <c r="G918" s="13">
        <f t="shared" ca="1" si="88"/>
        <v>0.30715649698549929</v>
      </c>
    </row>
    <row r="919" spans="1:7" x14ac:dyDescent="0.2">
      <c r="A919" s="14">
        <v>822</v>
      </c>
      <c r="B919" s="13">
        <f t="shared" ca="1" si="87"/>
        <v>2.1791070708279049E-2</v>
      </c>
      <c r="C919" s="13">
        <f t="shared" ca="1" si="83"/>
        <v>0.13912285716934172</v>
      </c>
      <c r="D919" s="13">
        <f t="shared" ca="1" si="84"/>
        <v>0.12549695412430081</v>
      </c>
      <c r="E919" s="13">
        <f t="shared" ca="1" si="85"/>
        <v>0.22379518678773441</v>
      </c>
      <c r="F919" s="13">
        <f t="shared" ca="1" si="86"/>
        <v>2.2454512627553727E-2</v>
      </c>
      <c r="G919" s="13">
        <f t="shared" ca="1" si="88"/>
        <v>0.32118395726729532</v>
      </c>
    </row>
    <row r="920" spans="1:7" x14ac:dyDescent="0.2">
      <c r="A920" s="14">
        <v>823</v>
      </c>
      <c r="B920" s="13">
        <f t="shared" ca="1" si="87"/>
        <v>4.264225096156684E-2</v>
      </c>
      <c r="C920" s="13">
        <f t="shared" ca="1" si="83"/>
        <v>0.1678528224139744</v>
      </c>
      <c r="D920" s="13">
        <f t="shared" ca="1" si="84"/>
        <v>0.12530544647762537</v>
      </c>
      <c r="E920" s="13">
        <f t="shared" ca="1" si="85"/>
        <v>0.25151745849684159</v>
      </c>
      <c r="F920" s="13">
        <f t="shared" ca="1" si="86"/>
        <v>2.923675701442946E-2</v>
      </c>
      <c r="G920" s="13">
        <f t="shared" ca="1" si="88"/>
        <v>0.37035403516562326</v>
      </c>
    </row>
    <row r="921" spans="1:7" x14ac:dyDescent="0.2">
      <c r="A921" s="14">
        <v>824</v>
      </c>
      <c r="B921" s="13">
        <f t="shared" ca="1" si="87"/>
        <v>9.7058897829467888E-2</v>
      </c>
      <c r="C921" s="13">
        <f t="shared" ca="1" si="83"/>
        <v>0.24812643800204484</v>
      </c>
      <c r="D921" s="13">
        <f t="shared" ca="1" si="84"/>
        <v>0.12856497703422037</v>
      </c>
      <c r="E921" s="13">
        <f t="shared" ca="1" si="85"/>
        <v>0.33166340232046176</v>
      </c>
      <c r="F921" s="13">
        <f t="shared" ca="1" si="86"/>
        <v>4.787504575553804E-2</v>
      </c>
      <c r="G921" s="13">
        <f t="shared" ca="1" si="88"/>
        <v>0.51023249299368112</v>
      </c>
    </row>
    <row r="922" spans="1:7" x14ac:dyDescent="0.2">
      <c r="A922" s="14">
        <v>825</v>
      </c>
      <c r="B922" s="13">
        <f t="shared" ca="1" si="87"/>
        <v>-3.2794726023006544E-2</v>
      </c>
      <c r="C922" s="13">
        <f t="shared" ca="1" si="83"/>
        <v>0.19051906817883382</v>
      </c>
      <c r="D922" s="13">
        <f t="shared" ca="1" si="84"/>
        <v>0.12916421197478298</v>
      </c>
      <c r="E922" s="13">
        <f t="shared" ca="1" si="85"/>
        <v>0.27622905286831406</v>
      </c>
      <c r="F922" s="13">
        <f t="shared" ca="1" si="86"/>
        <v>3.4258065593509739E-2</v>
      </c>
      <c r="G922" s="13">
        <f t="shared" ca="1" si="88"/>
        <v>0.41178144674384271</v>
      </c>
    </row>
    <row r="923" spans="1:7" x14ac:dyDescent="0.2">
      <c r="A923" s="14">
        <v>826</v>
      </c>
      <c r="B923" s="13">
        <f t="shared" ca="1" si="87"/>
        <v>-6.0331255558066885E-2</v>
      </c>
      <c r="C923" s="13">
        <f t="shared" ca="1" si="83"/>
        <v>0.11113590580288356</v>
      </c>
      <c r="D923" s="13">
        <f t="shared" ca="1" si="84"/>
        <v>0.12632657493339569</v>
      </c>
      <c r="E923" s="13">
        <f t="shared" ca="1" si="85"/>
        <v>0.19724538045273887</v>
      </c>
      <c r="F923" s="13">
        <f t="shared" ca="1" si="86"/>
        <v>1.5794831086885768E-2</v>
      </c>
      <c r="G923" s="13">
        <f t="shared" ca="1" si="88"/>
        <v>0.27370811369350168</v>
      </c>
    </row>
    <row r="924" spans="1:7" x14ac:dyDescent="0.2">
      <c r="A924" s="14">
        <v>827</v>
      </c>
      <c r="B924" s="13">
        <f t="shared" ca="1" si="87"/>
        <v>0.10271327193924451</v>
      </c>
      <c r="C924" s="13">
        <f t="shared" ca="1" si="83"/>
        <v>0.2027355871618397</v>
      </c>
      <c r="D924" s="13">
        <f t="shared" ca="1" si="84"/>
        <v>0.12758099967329647</v>
      </c>
      <c r="E924" s="13">
        <f t="shared" ca="1" si="85"/>
        <v>0.2869533037841035</v>
      </c>
      <c r="F924" s="13">
        <f t="shared" ca="1" si="86"/>
        <v>3.7265401093364209E-2</v>
      </c>
      <c r="G924" s="13">
        <f t="shared" ca="1" si="88"/>
        <v>0.43170257144948243</v>
      </c>
    </row>
    <row r="925" spans="1:7" x14ac:dyDescent="0.2">
      <c r="A925" s="14">
        <v>828</v>
      </c>
      <c r="B925" s="13">
        <f t="shared" ca="1" si="87"/>
        <v>5.4995788324536846E-2</v>
      </c>
      <c r="C925" s="13">
        <f t="shared" ca="1" si="83"/>
        <v>0.23745781677019256</v>
      </c>
      <c r="D925" s="13">
        <f t="shared" ca="1" si="84"/>
        <v>0.13024948280238774</v>
      </c>
      <c r="E925" s="13">
        <f t="shared" ca="1" si="85"/>
        <v>0.3225118165523902</v>
      </c>
      <c r="F925" s="13">
        <f t="shared" ca="1" si="86"/>
        <v>4.5223949515949741E-2</v>
      </c>
      <c r="G925" s="13">
        <f t="shared" ca="1" si="88"/>
        <v>0.49303387432967022</v>
      </c>
    </row>
    <row r="926" spans="1:7" x14ac:dyDescent="0.2">
      <c r="A926" s="14">
        <v>829</v>
      </c>
      <c r="B926" s="13">
        <f t="shared" ca="1" si="87"/>
        <v>9.0883565486923085E-2</v>
      </c>
      <c r="C926" s="13">
        <f t="shared" ca="1" si="83"/>
        <v>0.30459560058009638</v>
      </c>
      <c r="D926" s="13">
        <f t="shared" ca="1" si="84"/>
        <v>0.13563784769535692</v>
      </c>
      <c r="E926" s="13">
        <f t="shared" ca="1" si="85"/>
        <v>0.39142858911502154</v>
      </c>
      <c r="F926" s="13">
        <f t="shared" ca="1" si="86"/>
        <v>6.0593552664531036E-2</v>
      </c>
      <c r="G926" s="13">
        <f t="shared" ca="1" si="88"/>
        <v>0.61177237895212355</v>
      </c>
    </row>
    <row r="927" spans="1:7" x14ac:dyDescent="0.2">
      <c r="A927" s="14">
        <v>830</v>
      </c>
      <c r="B927" s="13">
        <f t="shared" ca="1" si="87"/>
        <v>5.6904500173167581E-2</v>
      </c>
      <c r="C927" s="13">
        <f t="shared" ca="1" si="83"/>
        <v>0.33104054069525429</v>
      </c>
      <c r="D927" s="13">
        <f t="shared" ca="1" si="84"/>
        <v>0.14184234812222563</v>
      </c>
      <c r="E927" s="13">
        <f t="shared" ca="1" si="85"/>
        <v>0.42146577249215889</v>
      </c>
      <c r="F927" s="13">
        <f t="shared" ca="1" si="86"/>
        <v>6.6312078552858048E-2</v>
      </c>
      <c r="G927" s="13">
        <f t="shared" ca="1" si="88"/>
        <v>0.66122494130624321</v>
      </c>
    </row>
    <row r="928" spans="1:7" x14ac:dyDescent="0.2">
      <c r="A928" s="14">
        <v>831</v>
      </c>
      <c r="B928" s="13">
        <f t="shared" ca="1" si="87"/>
        <v>-3.051981077720816E-2</v>
      </c>
      <c r="C928" s="13">
        <f t="shared" ca="1" si="83"/>
        <v>0.26741667584852069</v>
      </c>
      <c r="D928" s="13">
        <f t="shared" ca="1" si="84"/>
        <v>0.14495546405306797</v>
      </c>
      <c r="E928" s="13">
        <f t="shared" ca="1" si="85"/>
        <v>0.36197824126333777</v>
      </c>
      <c r="F928" s="13">
        <f t="shared" ca="1" si="86"/>
        <v>5.1071527208738011E-2</v>
      </c>
      <c r="G928" s="13">
        <f t="shared" ca="1" si="88"/>
        <v>0.55410259940408368</v>
      </c>
    </row>
    <row r="929" spans="1:7" x14ac:dyDescent="0.2">
      <c r="A929" s="14">
        <v>832</v>
      </c>
      <c r="B929" s="13">
        <f t="shared" ca="1" si="87"/>
        <v>4.4212600227745244E-2</v>
      </c>
      <c r="C929" s="13">
        <f t="shared" ca="1" si="83"/>
        <v>0.28488760849141387</v>
      </c>
      <c r="D929" s="13">
        <f t="shared" ca="1" si="84"/>
        <v>0.14863404722556089</v>
      </c>
      <c r="E929" s="13">
        <f t="shared" ca="1" si="85"/>
        <v>0.3815245845267925</v>
      </c>
      <c r="F929" s="13">
        <f t="shared" ca="1" si="86"/>
        <v>5.4884035949904098E-2</v>
      </c>
      <c r="G929" s="13">
        <f t="shared" ca="1" si="88"/>
        <v>0.58649729292333563</v>
      </c>
    </row>
    <row r="930" spans="1:7" x14ac:dyDescent="0.2">
      <c r="A930" s="14">
        <v>833</v>
      </c>
      <c r="B930" s="13">
        <f t="shared" ca="1" si="87"/>
        <v>6.5332187631763808E-2</v>
      </c>
      <c r="C930" s="13">
        <f t="shared" ref="C930:C993" ca="1" si="89">$B$10*C929+B930</f>
        <v>0.32173103527403629</v>
      </c>
      <c r="D930" s="13">
        <f t="shared" ref="D930:D993" ca="1" si="90">$B$45*D929+$B$46*C930</f>
        <v>0.15367494859596514</v>
      </c>
      <c r="E930" s="13">
        <f t="shared" ref="E930:E993" ca="1" si="91">D929*$B$49+C930*$B$50</f>
        <v>0.42082040009107691</v>
      </c>
      <c r="F930" s="13">
        <f t="shared" ref="F930:F993" ca="1" si="92">D929*$B$51+C930*$B$52</f>
        <v>6.3147233864799715E-2</v>
      </c>
      <c r="G930" s="13">
        <f t="shared" ca="1" si="88"/>
        <v>0.6530272873157853</v>
      </c>
    </row>
    <row r="931" spans="1:7" x14ac:dyDescent="0.2">
      <c r="A931" s="14">
        <v>834</v>
      </c>
      <c r="B931" s="13">
        <f t="shared" ref="B931:B994" ca="1" si="93">_xlfn.NORM.INV(RAND(),0,$B$11)</f>
        <v>-7.1742694781372823E-2</v>
      </c>
      <c r="C931" s="13">
        <f t="shared" ca="1" si="89"/>
        <v>0.21781523696525987</v>
      </c>
      <c r="D931" s="13">
        <f t="shared" ca="1" si="90"/>
        <v>0.15396639802231038</v>
      </c>
      <c r="E931" s="13">
        <f t="shared" ca="1" si="91"/>
        <v>0.32026520269590331</v>
      </c>
      <c r="F931" s="13">
        <f t="shared" ca="1" si="92"/>
        <v>3.8648938951185652E-2</v>
      </c>
      <c r="G931" s="13">
        <f t="shared" ref="G931:G994" ca="1" si="94">D930*$B$47+C931*$B$48</f>
        <v>0.47491627379529849</v>
      </c>
    </row>
    <row r="932" spans="1:7" x14ac:dyDescent="0.2">
      <c r="A932" s="14">
        <v>835</v>
      </c>
      <c r="B932" s="13">
        <f t="shared" ca="1" si="93"/>
        <v>-7.0166011142114057E-2</v>
      </c>
      <c r="C932" s="13">
        <f t="shared" ca="1" si="89"/>
        <v>0.12586770212661985</v>
      </c>
      <c r="D932" s="13">
        <f t="shared" ca="1" si="90"/>
        <v>0.1503006947021204</v>
      </c>
      <c r="E932" s="13">
        <f t="shared" ca="1" si="91"/>
        <v>0.22851196747482677</v>
      </c>
      <c r="F932" s="13">
        <f t="shared" ca="1" si="92"/>
        <v>1.7294572112983801E-2</v>
      </c>
      <c r="G932" s="13">
        <f t="shared" ca="1" si="94"/>
        <v>0.31474035522007776</v>
      </c>
    </row>
    <row r="933" spans="1:7" x14ac:dyDescent="0.2">
      <c r="A933" s="14">
        <v>836</v>
      </c>
      <c r="B933" s="13">
        <f t="shared" ca="1" si="93"/>
        <v>2.6245246132132673E-2</v>
      </c>
      <c r="C933" s="13">
        <f t="shared" ca="1" si="89"/>
        <v>0.13952617804609055</v>
      </c>
      <c r="D933" s="13">
        <f t="shared" ca="1" si="90"/>
        <v>0.1474359506207745</v>
      </c>
      <c r="E933" s="13">
        <f t="shared" ca="1" si="91"/>
        <v>0.23972664118083747</v>
      </c>
      <c r="F933" s="13">
        <f t="shared" ca="1" si="92"/>
        <v>2.0746819583062358E-2</v>
      </c>
      <c r="G933" s="13">
        <f t="shared" ca="1" si="94"/>
        <v>0.3362934683987977</v>
      </c>
    </row>
    <row r="934" spans="1:7" x14ac:dyDescent="0.2">
      <c r="A934" s="14">
        <v>837</v>
      </c>
      <c r="B934" s="13">
        <f t="shared" ca="1" si="93"/>
        <v>1.9425812863868182E-2</v>
      </c>
      <c r="C934" s="13">
        <f t="shared" ca="1" si="89"/>
        <v>0.14499937310534969</v>
      </c>
      <c r="D934" s="13">
        <f t="shared" ca="1" si="90"/>
        <v>0.14497429431348968</v>
      </c>
      <c r="E934" s="13">
        <f t="shared" ca="1" si="91"/>
        <v>0.24329000685253269</v>
      </c>
      <c r="F934" s="13">
        <f t="shared" ca="1" si="92"/>
        <v>2.2238141045767899E-2</v>
      </c>
      <c r="G934" s="13">
        <f t="shared" ca="1" si="94"/>
        <v>0.34406687010525583</v>
      </c>
    </row>
    <row r="935" spans="1:7" x14ac:dyDescent="0.2">
      <c r="A935" s="14">
        <v>838</v>
      </c>
      <c r="B935" s="13">
        <f t="shared" ca="1" si="93"/>
        <v>-9.1898135218433805E-2</v>
      </c>
      <c r="C935" s="13">
        <f t="shared" ca="1" si="89"/>
        <v>3.8601300576380906E-2</v>
      </c>
      <c r="D935" s="13">
        <f t="shared" ca="1" si="90"/>
        <v>0.13809826107426507</v>
      </c>
      <c r="E935" s="13">
        <f t="shared" ca="1" si="91"/>
        <v>0.13525083011870737</v>
      </c>
      <c r="F935" s="13">
        <f t="shared" ca="1" si="92"/>
        <v>-2.2558436931894993E-3</v>
      </c>
      <c r="G935" s="13">
        <f t="shared" ca="1" si="94"/>
        <v>0.15698648091485734</v>
      </c>
    </row>
    <row r="936" spans="1:7" x14ac:dyDescent="0.2">
      <c r="A936" s="14">
        <v>839</v>
      </c>
      <c r="B936" s="13">
        <f t="shared" ca="1" si="93"/>
        <v>-7.253563018548367E-3</v>
      </c>
      <c r="C936" s="13">
        <f t="shared" ca="1" si="89"/>
        <v>2.7487607500194446E-2</v>
      </c>
      <c r="D936" s="13">
        <f t="shared" ca="1" si="90"/>
        <v>0.1311505776586227</v>
      </c>
      <c r="E936" s="13">
        <f t="shared" ca="1" si="91"/>
        <v>0.11955311488303783</v>
      </c>
      <c r="F936" s="13">
        <f t="shared" ca="1" si="92"/>
        <v>-4.3024739163647213E-3</v>
      </c>
      <c r="G936" s="13">
        <f t="shared" ca="1" si="94"/>
        <v>0.13335144353236</v>
      </c>
    </row>
    <row r="937" spans="1:7" x14ac:dyDescent="0.2">
      <c r="A937" s="14">
        <v>840</v>
      </c>
      <c r="B937" s="13">
        <f t="shared" ca="1" si="93"/>
        <v>9.0336565329074803E-2</v>
      </c>
      <c r="C937" s="13">
        <f t="shared" ca="1" si="89"/>
        <v>0.1150754120792498</v>
      </c>
      <c r="D937" s="13">
        <f t="shared" ca="1" si="90"/>
        <v>0.12836487522823947</v>
      </c>
      <c r="E937" s="13">
        <f t="shared" ca="1" si="91"/>
        <v>0.20250913051833158</v>
      </c>
      <c r="F937" s="13">
        <f t="shared" ca="1" si="92"/>
        <v>1.6555184263452462E-2</v>
      </c>
      <c r="G937" s="13">
        <f t="shared" ca="1" si="94"/>
        <v>0.28180715706880666</v>
      </c>
    </row>
    <row r="938" spans="1:7" x14ac:dyDescent="0.2">
      <c r="A938" s="14">
        <v>841</v>
      </c>
      <c r="B938" s="13">
        <f t="shared" ca="1" si="93"/>
        <v>3.8132109452021475E-3</v>
      </c>
      <c r="C938" s="13">
        <f t="shared" ca="1" si="89"/>
        <v>0.10738108181652697</v>
      </c>
      <c r="D938" s="13">
        <f t="shared" ca="1" si="90"/>
        <v>0.12541337389801427</v>
      </c>
      <c r="E938" s="13">
        <f t="shared" ca="1" si="91"/>
        <v>0.19295766530201997</v>
      </c>
      <c r="F938" s="13">
        <f t="shared" ca="1" si="92"/>
        <v>1.4985527297117069E-2</v>
      </c>
      <c r="G938" s="13">
        <f t="shared" ca="1" si="94"/>
        <v>0.26666532763514117</v>
      </c>
    </row>
    <row r="939" spans="1:7" x14ac:dyDescent="0.2">
      <c r="A939" s="14">
        <v>842</v>
      </c>
      <c r="B939" s="13">
        <f t="shared" ca="1" si="93"/>
        <v>-5.5037634902978499E-2</v>
      </c>
      <c r="C939" s="13">
        <f t="shared" ca="1" si="89"/>
        <v>4.1605338731895786E-2</v>
      </c>
      <c r="D939" s="13">
        <f t="shared" ca="1" si="90"/>
        <v>0.11981700748999148</v>
      </c>
      <c r="E939" s="13">
        <f t="shared" ca="1" si="91"/>
        <v>0.12521425466390529</v>
      </c>
      <c r="F939" s="13">
        <f t="shared" ca="1" si="92"/>
        <v>-4.6195662313282954E-5</v>
      </c>
      <c r="G939" s="13">
        <f t="shared" ca="1" si="94"/>
        <v>0.15012717178495005</v>
      </c>
    </row>
    <row r="940" spans="1:7" x14ac:dyDescent="0.2">
      <c r="A940" s="14">
        <v>843</v>
      </c>
      <c r="B940" s="13">
        <f t="shared" ca="1" si="93"/>
        <v>4.317440386175217E-2</v>
      </c>
      <c r="C940" s="13">
        <f t="shared" ca="1" si="89"/>
        <v>8.0619208720458385E-2</v>
      </c>
      <c r="D940" s="13">
        <f t="shared" ca="1" si="90"/>
        <v>0.11622169138518888</v>
      </c>
      <c r="E940" s="13">
        <f t="shared" ca="1" si="91"/>
        <v>0.16049721371378603</v>
      </c>
      <c r="F940" s="13">
        <f t="shared" ca="1" si="92"/>
        <v>9.4378078439203358E-3</v>
      </c>
      <c r="G940" s="13">
        <f t="shared" ca="1" si="94"/>
        <v>0.21470589699652387</v>
      </c>
    </row>
    <row r="941" spans="1:7" x14ac:dyDescent="0.2">
      <c r="A941" s="14">
        <v>844</v>
      </c>
      <c r="B941" s="13">
        <f t="shared" ca="1" si="93"/>
        <v>4.3046696595306862E-2</v>
      </c>
      <c r="C941" s="13">
        <f t="shared" ca="1" si="89"/>
        <v>0.11560398444371942</v>
      </c>
      <c r="D941" s="13">
        <f t="shared" ca="1" si="90"/>
        <v>0.11433703710016824</v>
      </c>
      <c r="E941" s="13">
        <f t="shared" ca="1" si="91"/>
        <v>0.19308511203384532</v>
      </c>
      <c r="F941" s="13">
        <f t="shared" ca="1" si="92"/>
        <v>1.7832313590488296E-2</v>
      </c>
      <c r="G941" s="13">
        <f t="shared" ca="1" si="94"/>
        <v>0.27349553651795061</v>
      </c>
    </row>
    <row r="942" spans="1:7" x14ac:dyDescent="0.2">
      <c r="A942" s="14">
        <v>845</v>
      </c>
      <c r="B942" s="13">
        <f t="shared" ca="1" si="93"/>
        <v>-3.8983722056361622E-2</v>
      </c>
      <c r="C942" s="13">
        <f t="shared" ca="1" si="89"/>
        <v>6.5059863942985852E-2</v>
      </c>
      <c r="D942" s="13">
        <f t="shared" ca="1" si="90"/>
        <v>0.11039742937910769</v>
      </c>
      <c r="E942" s="13">
        <f t="shared" ca="1" si="91"/>
        <v>0.141284555343098</v>
      </c>
      <c r="F942" s="13">
        <f t="shared" ca="1" si="92"/>
        <v>6.2518242323597057E-3</v>
      </c>
      <c r="G942" s="13">
        <f t="shared" ca="1" si="94"/>
        <v>0.18418111719979496</v>
      </c>
    </row>
    <row r="943" spans="1:7" x14ac:dyDescent="0.2">
      <c r="A943" s="14">
        <v>846</v>
      </c>
      <c r="B943" s="13">
        <f t="shared" ca="1" si="93"/>
        <v>-0.10512242288285532</v>
      </c>
      <c r="C943" s="13">
        <f t="shared" ca="1" si="89"/>
        <v>-4.6568545334168057E-2</v>
      </c>
      <c r="D943" s="13">
        <f t="shared" ca="1" si="90"/>
        <v>0.10190628278313922</v>
      </c>
      <c r="E943" s="13">
        <f t="shared" ca="1" si="91"/>
        <v>2.7029740918570397E-2</v>
      </c>
      <c r="F943" s="13">
        <f t="shared" ca="1" si="92"/>
        <v>-1.9341303722844649E-2</v>
      </c>
      <c r="G943" s="13">
        <f t="shared" ca="1" si="94"/>
        <v>-1.2935067252355034E-2</v>
      </c>
    </row>
    <row r="944" spans="1:7" x14ac:dyDescent="0.2">
      <c r="A944" s="14">
        <v>847</v>
      </c>
      <c r="B944" s="13">
        <f t="shared" ca="1" si="93"/>
        <v>0.11806533953016202</v>
      </c>
      <c r="C944" s="13">
        <f t="shared" ca="1" si="89"/>
        <v>7.6153648729410772E-2</v>
      </c>
      <c r="D944" s="13">
        <f t="shared" ca="1" si="90"/>
        <v>9.9173461358026571E-2</v>
      </c>
      <c r="E944" s="13">
        <f t="shared" ca="1" si="91"/>
        <v>0.14409117058483692</v>
      </c>
      <c r="F944" s="13">
        <f t="shared" ca="1" si="92"/>
        <v>9.7868939699938661E-3</v>
      </c>
      <c r="G944" s="13">
        <f t="shared" ca="1" si="94"/>
        <v>0.19584027347105876</v>
      </c>
    </row>
    <row r="945" spans="1:7" x14ac:dyDescent="0.2">
      <c r="A945" s="14">
        <v>848</v>
      </c>
      <c r="B945" s="13">
        <f t="shared" ca="1" si="93"/>
        <v>-8.0948779869926421E-2</v>
      </c>
      <c r="C945" s="13">
        <f t="shared" ca="1" si="89"/>
        <v>-1.2410496013456729E-2</v>
      </c>
      <c r="D945" s="13">
        <f t="shared" ca="1" si="90"/>
        <v>9.280641200029939E-2</v>
      </c>
      <c r="E945" s="13">
        <f t="shared" ca="1" si="91"/>
        <v>5.3705144891894319E-2</v>
      </c>
      <c r="F945" s="13">
        <f t="shared" ca="1" si="92"/>
        <v>-1.0548649420142681E-2</v>
      </c>
      <c r="G945" s="13">
        <f t="shared" ca="1" si="94"/>
        <v>3.9694477476439158E-2</v>
      </c>
    </row>
    <row r="946" spans="1:7" x14ac:dyDescent="0.2">
      <c r="A946" s="14">
        <v>849</v>
      </c>
      <c r="B946" s="13">
        <f t="shared" ca="1" si="93"/>
        <v>-7.5586479180333344E-2</v>
      </c>
      <c r="C946" s="13">
        <f t="shared" ca="1" si="89"/>
        <v>-8.6755925592444397E-2</v>
      </c>
      <c r="D946" s="13">
        <f t="shared" ca="1" si="90"/>
        <v>8.3628248543621039E-2</v>
      </c>
      <c r="E946" s="13">
        <f t="shared" ca="1" si="91"/>
        <v>-2.4884984258911474E-2</v>
      </c>
      <c r="F946" s="13">
        <f t="shared" ca="1" si="92"/>
        <v>-2.7304403932136921E-2</v>
      </c>
      <c r="G946" s="13">
        <f t="shared" ca="1" si="94"/>
        <v>-9.390168267391269E-2</v>
      </c>
    </row>
    <row r="947" spans="1:7" x14ac:dyDescent="0.2">
      <c r="A947" s="14">
        <v>850</v>
      </c>
      <c r="B947" s="13">
        <f t="shared" ca="1" si="93"/>
        <v>4.2567275972167917E-3</v>
      </c>
      <c r="C947" s="13">
        <f t="shared" ca="1" si="89"/>
        <v>-7.3823605435983167E-2</v>
      </c>
      <c r="D947" s="13">
        <f t="shared" ca="1" si="90"/>
        <v>7.5544274960046398E-2</v>
      </c>
      <c r="E947" s="13">
        <f t="shared" ca="1" si="91"/>
        <v>-1.8071439740235812E-2</v>
      </c>
      <c r="F947" s="13">
        <f t="shared" ca="1" si="92"/>
        <v>-2.3594327681854786E-2</v>
      </c>
      <c r="G947" s="13">
        <f t="shared" ca="1" si="94"/>
        <v>-7.7024414362650145E-2</v>
      </c>
    </row>
    <row r="948" spans="1:7" x14ac:dyDescent="0.2">
      <c r="A948" s="14">
        <v>851</v>
      </c>
      <c r="B948" s="13">
        <f t="shared" ca="1" si="93"/>
        <v>-3.5052726462598452E-2</v>
      </c>
      <c r="C948" s="13">
        <f t="shared" ca="1" si="89"/>
        <v>-0.10149397135498331</v>
      </c>
      <c r="D948" s="13">
        <f t="shared" ca="1" si="90"/>
        <v>6.675026216822845E-2</v>
      </c>
      <c r="E948" s="13">
        <f t="shared" ca="1" si="91"/>
        <v>-5.1131121381619044E-2</v>
      </c>
      <c r="F948" s="13">
        <f t="shared" ca="1" si="92"/>
        <v>-2.938869195126638E-2</v>
      </c>
      <c r="G948" s="13">
        <f t="shared" ca="1" si="94"/>
        <v>-0.13028133685790824</v>
      </c>
    </row>
    <row r="949" spans="1:7" x14ac:dyDescent="0.2">
      <c r="A949" s="14">
        <v>852</v>
      </c>
      <c r="B949" s="13">
        <f t="shared" ca="1" si="93"/>
        <v>6.5751070067183365E-2</v>
      </c>
      <c r="C949" s="13">
        <f t="shared" ca="1" si="89"/>
        <v>-2.5593504152301619E-2</v>
      </c>
      <c r="D949" s="13">
        <f t="shared" ca="1" si="90"/>
        <v>6.1726057203102397E-2</v>
      </c>
      <c r="E949" s="13">
        <f t="shared" ca="1" si="91"/>
        <v>1.8906670626517345E-2</v>
      </c>
      <c r="F949" s="13">
        <f t="shared" ca="1" si="92"/>
        <v>-1.1099713237676976E-2</v>
      </c>
      <c r="G949" s="13">
        <f t="shared" ca="1" si="94"/>
        <v>-3.3502451746841161E-3</v>
      </c>
    </row>
    <row r="950" spans="1:7" x14ac:dyDescent="0.2">
      <c r="A950" s="14">
        <v>853</v>
      </c>
      <c r="B950" s="13">
        <f t="shared" ca="1" si="93"/>
        <v>8.4676642627905144E-4</v>
      </c>
      <c r="C950" s="13">
        <f t="shared" ca="1" si="89"/>
        <v>-2.2187387310792405E-2</v>
      </c>
      <c r="D950" s="13">
        <f t="shared" ca="1" si="90"/>
        <v>5.7143424731703724E-2</v>
      </c>
      <c r="E950" s="13">
        <f t="shared" ca="1" si="91"/>
        <v>1.8963317491275857E-2</v>
      </c>
      <c r="F950" s="13">
        <f t="shared" ca="1" si="92"/>
        <v>-9.9209556131437567E-3</v>
      </c>
      <c r="G950" s="13">
        <f t="shared" ca="1" si="94"/>
        <v>-5.1743746841890342E-4</v>
      </c>
    </row>
    <row r="951" spans="1:7" x14ac:dyDescent="0.2">
      <c r="A951" s="14">
        <v>854</v>
      </c>
      <c r="B951" s="13">
        <f t="shared" ca="1" si="93"/>
        <v>-5.6676043780790684E-2</v>
      </c>
      <c r="C951" s="13">
        <f t="shared" ca="1" si="89"/>
        <v>-7.6644692360503849E-2</v>
      </c>
      <c r="D951" s="13">
        <f t="shared" ca="1" si="90"/>
        <v>5.0496902576442133E-2</v>
      </c>
      <c r="E951" s="13">
        <f t="shared" ca="1" si="91"/>
        <v>-3.8549075872701372E-2</v>
      </c>
      <c r="F951" s="13">
        <f t="shared" ca="1" si="92"/>
        <v>-2.220066014022198E-2</v>
      </c>
      <c r="G951" s="13">
        <f t="shared" ca="1" si="94"/>
        <v>-9.8325124288400831E-2</v>
      </c>
    </row>
    <row r="952" spans="1:7" x14ac:dyDescent="0.2">
      <c r="A952" s="14">
        <v>855</v>
      </c>
      <c r="B952" s="13">
        <f t="shared" ca="1" si="93"/>
        <v>0.21247975892283344</v>
      </c>
      <c r="C952" s="13">
        <f t="shared" ca="1" si="89"/>
        <v>0.14349953579837998</v>
      </c>
      <c r="D952" s="13">
        <f t="shared" ca="1" si="90"/>
        <v>5.3674759614855481E-2</v>
      </c>
      <c r="E952" s="13">
        <f t="shared" ca="1" si="91"/>
        <v>0.17716413751600807</v>
      </c>
      <c r="F952" s="13">
        <f t="shared" ca="1" si="92"/>
        <v>2.9386798505979295E-2</v>
      </c>
      <c r="G952" s="13">
        <f t="shared" ca="1" si="94"/>
        <v>0.28149479460406074</v>
      </c>
    </row>
    <row r="953" spans="1:7" x14ac:dyDescent="0.2">
      <c r="A953" s="14">
        <v>856</v>
      </c>
      <c r="B953" s="13">
        <f t="shared" ca="1" si="93"/>
        <v>-2.8628339199102508E-2</v>
      </c>
      <c r="C953" s="13">
        <f t="shared" ca="1" si="89"/>
        <v>0.10052124301943949</v>
      </c>
      <c r="D953" s="13">
        <f t="shared" ca="1" si="90"/>
        <v>5.4823990890282913E-2</v>
      </c>
      <c r="E953" s="13">
        <f t="shared" ca="1" si="91"/>
        <v>0.1363044160960098</v>
      </c>
      <c r="F953" s="13">
        <f t="shared" ca="1" si="92"/>
        <v>1.9170080303627803E-2</v>
      </c>
      <c r="G953" s="13">
        <f t="shared" ca="1" si="94"/>
        <v>0.20850629278123289</v>
      </c>
    </row>
    <row r="954" spans="1:7" x14ac:dyDescent="0.2">
      <c r="A954" s="14">
        <v>857</v>
      </c>
      <c r="B954" s="13">
        <f t="shared" ca="1" si="93"/>
        <v>-5.9780399050358847E-2</v>
      </c>
      <c r="C954" s="13">
        <f t="shared" ca="1" si="89"/>
        <v>3.0688719667136689E-2</v>
      </c>
      <c r="D954" s="13">
        <f t="shared" ca="1" si="90"/>
        <v>5.2913239348857853E-2</v>
      </c>
      <c r="E954" s="13">
        <f t="shared" ca="1" si="91"/>
        <v>6.7238046927325296E-2</v>
      </c>
      <c r="F954" s="13">
        <f t="shared" ca="1" si="92"/>
        <v>2.8800610005938329E-3</v>
      </c>
      <c r="G954" s="13">
        <f t="shared" ca="1" si="94"/>
        <v>8.7429410994401185E-2</v>
      </c>
    </row>
    <row r="955" spans="1:7" x14ac:dyDescent="0.2">
      <c r="A955" s="14">
        <v>858</v>
      </c>
      <c r="B955" s="13">
        <f t="shared" ca="1" si="93"/>
        <v>0.10475826464434984</v>
      </c>
      <c r="C955" s="13">
        <f t="shared" ca="1" si="89"/>
        <v>0.13237811234477287</v>
      </c>
      <c r="D955" s="13">
        <f t="shared" ca="1" si="90"/>
        <v>5.5472362582936023E-2</v>
      </c>
      <c r="E955" s="13">
        <f t="shared" ca="1" si="91"/>
        <v>0.16765360524401143</v>
      </c>
      <c r="F955" s="13">
        <f t="shared" ca="1" si="92"/>
        <v>2.6619764887675628E-2</v>
      </c>
      <c r="G955" s="13">
        <f t="shared" ca="1" si="94"/>
        <v>0.26359356445911619</v>
      </c>
    </row>
    <row r="956" spans="1:7" x14ac:dyDescent="0.2">
      <c r="A956" s="14">
        <v>859</v>
      </c>
      <c r="B956" s="13">
        <f t="shared" ca="1" si="93"/>
        <v>-7.6798090012636919E-2</v>
      </c>
      <c r="C956" s="13">
        <f t="shared" ca="1" si="89"/>
        <v>4.2342211097658664E-2</v>
      </c>
      <c r="D956" s="13">
        <f t="shared" ca="1" si="90"/>
        <v>5.4022820335976801E-2</v>
      </c>
      <c r="E956" s="13">
        <f t="shared" ca="1" si="91"/>
        <v>7.9323786152949341E-2</v>
      </c>
      <c r="F956" s="13">
        <f t="shared" ca="1" si="92"/>
        <v>5.5335302682430892E-3</v>
      </c>
      <c r="G956" s="13">
        <f t="shared" ca="1" si="94"/>
        <v>0.10815407420631404</v>
      </c>
    </row>
    <row r="957" spans="1:7" x14ac:dyDescent="0.2">
      <c r="A957" s="14">
        <v>860</v>
      </c>
      <c r="B957" s="13">
        <f t="shared" ca="1" si="93"/>
        <v>2.4124126042494164E-2</v>
      </c>
      <c r="C957" s="13">
        <f t="shared" ca="1" si="89"/>
        <v>6.2232116030386961E-2</v>
      </c>
      <c r="D957" s="13">
        <f t="shared" ca="1" si="90"/>
        <v>5.3510861235788909E-2</v>
      </c>
      <c r="E957" s="13">
        <f t="shared" ca="1" si="91"/>
        <v>9.8247329587704824E-2</v>
      </c>
      <c r="F957" s="13">
        <f t="shared" ca="1" si="92"/>
        <v>1.0260086146400902E-2</v>
      </c>
      <c r="G957" s="13">
        <f t="shared" ca="1" si="94"/>
        <v>0.14194546339959391</v>
      </c>
    </row>
    <row r="958" spans="1:7" x14ac:dyDescent="0.2">
      <c r="A958" s="14">
        <v>861</v>
      </c>
      <c r="B958" s="13">
        <f t="shared" ca="1" si="93"/>
        <v>-0.11824109064444861</v>
      </c>
      <c r="C958" s="13">
        <f t="shared" ca="1" si="89"/>
        <v>-6.2232186217100346E-2</v>
      </c>
      <c r="D958" s="13">
        <f t="shared" ca="1" si="90"/>
        <v>4.7695659034410358E-2</v>
      </c>
      <c r="E958" s="13">
        <f t="shared" ca="1" si="91"/>
        <v>-2.6558278726574409E-2</v>
      </c>
      <c r="F958" s="13">
        <f t="shared" ca="1" si="92"/>
        <v>-1.857604047126829E-2</v>
      </c>
      <c r="G958" s="13">
        <f t="shared" ca="1" si="94"/>
        <v>-7.5436488207954205E-2</v>
      </c>
    </row>
    <row r="959" spans="1:7" x14ac:dyDescent="0.2">
      <c r="A959" s="14">
        <v>862</v>
      </c>
      <c r="B959" s="13">
        <f t="shared" ca="1" si="93"/>
        <v>6.1511537171258499E-2</v>
      </c>
      <c r="C959" s="13">
        <f t="shared" ca="1" si="89"/>
        <v>5.5025695758681853E-3</v>
      </c>
      <c r="D959" s="13">
        <f t="shared" ca="1" si="90"/>
        <v>4.5125089485317724E-2</v>
      </c>
      <c r="E959" s="13">
        <f t="shared" ca="1" si="91"/>
        <v>3.7299675598808424E-2</v>
      </c>
      <c r="F959" s="13">
        <f t="shared" ca="1" si="92"/>
        <v>-2.4118681570596493E-3</v>
      </c>
      <c r="G959" s="13">
        <f t="shared" ca="1" si="94"/>
        <v>3.9096012305559362E-2</v>
      </c>
    </row>
    <row r="960" spans="1:7" x14ac:dyDescent="0.2">
      <c r="A960" s="14">
        <v>863</v>
      </c>
      <c r="B960" s="13">
        <f t="shared" ca="1" si="93"/>
        <v>3.7225040301319269E-2</v>
      </c>
      <c r="C960" s="13">
        <f t="shared" ca="1" si="89"/>
        <v>4.2177352919600633E-2</v>
      </c>
      <c r="D960" s="13">
        <f t="shared" ca="1" si="90"/>
        <v>4.427730463420565E-2</v>
      </c>
      <c r="E960" s="13">
        <f t="shared" ca="1" si="91"/>
        <v>7.2260745909812449E-2</v>
      </c>
      <c r="F960" s="13">
        <f t="shared" ca="1" si="92"/>
        <v>6.2954722904827749E-3</v>
      </c>
      <c r="G960" s="13">
        <f t="shared" ca="1" si="94"/>
        <v>0.10146682032627705</v>
      </c>
    </row>
    <row r="961" spans="1:7" x14ac:dyDescent="0.2">
      <c r="A961" s="14">
        <v>864</v>
      </c>
      <c r="B961" s="13">
        <f t="shared" ca="1" si="93"/>
        <v>2.8565681956921305E-2</v>
      </c>
      <c r="C961" s="13">
        <f t="shared" ca="1" si="89"/>
        <v>6.6525299584561881E-2</v>
      </c>
      <c r="D961" s="13">
        <f t="shared" ca="1" si="90"/>
        <v>4.4522725841354534E-2</v>
      </c>
      <c r="E961" s="13">
        <f t="shared" ca="1" si="91"/>
        <v>9.6043502674032305E-2</v>
      </c>
      <c r="F961" s="13">
        <f t="shared" ca="1" si="92"/>
        <v>1.2009757945239785E-2</v>
      </c>
      <c r="G961" s="13">
        <f t="shared" ca="1" si="94"/>
        <v>0.1434052029255774</v>
      </c>
    </row>
    <row r="962" spans="1:7" x14ac:dyDescent="0.2">
      <c r="A962" s="14">
        <v>865</v>
      </c>
      <c r="B962" s="13">
        <f t="shared" ca="1" si="93"/>
        <v>-8.6790714565917859E-2</v>
      </c>
      <c r="C962" s="13">
        <f t="shared" ca="1" si="89"/>
        <v>-2.6917944939812165E-2</v>
      </c>
      <c r="D962" s="13">
        <f t="shared" ca="1" si="90"/>
        <v>4.0749610538237425E-2</v>
      </c>
      <c r="E962" s="13">
        <f t="shared" ca="1" si="91"/>
        <v>2.7638722877575232E-3</v>
      </c>
      <c r="F962" s="13">
        <f t="shared" ca="1" si="92"/>
        <v>-9.6880540244345045E-3</v>
      </c>
      <c r="G962" s="13">
        <f t="shared" ca="1" si="94"/>
        <v>-1.9407696349375395E-2</v>
      </c>
    </row>
    <row r="963" spans="1:7" x14ac:dyDescent="0.2">
      <c r="A963" s="14">
        <v>866</v>
      </c>
      <c r="B963" s="13">
        <f t="shared" ca="1" si="93"/>
        <v>9.4963622059926256E-2</v>
      </c>
      <c r="C963" s="13">
        <f t="shared" ca="1" si="89"/>
        <v>7.0737471614095299E-2</v>
      </c>
      <c r="D963" s="13">
        <f t="shared" ca="1" si="90"/>
        <v>4.1383091182243655E-2</v>
      </c>
      <c r="E963" s="13">
        <f t="shared" ca="1" si="91"/>
        <v>9.7903878639586911E-2</v>
      </c>
      <c r="F963" s="13">
        <f t="shared" ca="1" si="92"/>
        <v>1.3259790199513082E-2</v>
      </c>
      <c r="G963" s="13">
        <f t="shared" ca="1" si="94"/>
        <v>0.14856935328729592</v>
      </c>
    </row>
    <row r="964" spans="1:7" x14ac:dyDescent="0.2">
      <c r="A964" s="14">
        <v>867</v>
      </c>
      <c r="B964" s="13">
        <f t="shared" ca="1" si="93"/>
        <v>-2.8636245266223056E-3</v>
      </c>
      <c r="C964" s="13">
        <f t="shared" ca="1" si="89"/>
        <v>6.0800099926063465E-2</v>
      </c>
      <c r="D964" s="13">
        <f t="shared" ca="1" si="90"/>
        <v>4.1553476520472123E-2</v>
      </c>
      <c r="E964" s="13">
        <f t="shared" ca="1" si="91"/>
        <v>8.8388827380892571E-2</v>
      </c>
      <c r="F964" s="13">
        <f t="shared" ca="1" si="92"/>
        <v>1.0905330798086548E-2</v>
      </c>
      <c r="G964" s="13">
        <f t="shared" ca="1" si="94"/>
        <v>0.13163041679124032</v>
      </c>
    </row>
    <row r="965" spans="1:7" x14ac:dyDescent="0.2">
      <c r="A965" s="14">
        <v>868</v>
      </c>
      <c r="B965" s="13">
        <f t="shared" ca="1" si="93"/>
        <v>-6.4084536176936657E-2</v>
      </c>
      <c r="C965" s="13">
        <f t="shared" ca="1" si="89"/>
        <v>-9.3644462434795406E-3</v>
      </c>
      <c r="D965" s="13">
        <f t="shared" ca="1" si="90"/>
        <v>3.8707245845660682E-2</v>
      </c>
      <c r="E965" s="13">
        <f t="shared" ca="1" si="91"/>
        <v>1.8337871436835206E-2</v>
      </c>
      <c r="F965" s="13">
        <f t="shared" ca="1" si="92"/>
        <v>-5.3860203794037637E-3</v>
      </c>
      <c r="G965" s="13">
        <f t="shared" ca="1" si="94"/>
        <v>9.3690765716671828E-3</v>
      </c>
    </row>
    <row r="966" spans="1:7" x14ac:dyDescent="0.2">
      <c r="A966" s="14">
        <v>869</v>
      </c>
      <c r="B966" s="13">
        <f t="shared" ca="1" si="93"/>
        <v>1.152791059300088E-2</v>
      </c>
      <c r="C966" s="13">
        <f t="shared" ca="1" si="89"/>
        <v>3.0999089738692927E-3</v>
      </c>
      <c r="D966" s="13">
        <f t="shared" ca="1" si="90"/>
        <v>3.6562588828926164E-2</v>
      </c>
      <c r="E966" s="13">
        <f t="shared" ca="1" si="91"/>
        <v>2.8904739537643078E-2</v>
      </c>
      <c r="F966" s="13">
        <f t="shared" ca="1" si="92"/>
        <v>-2.2741814634600838E-3</v>
      </c>
      <c r="G966" s="13">
        <f t="shared" ca="1" si="94"/>
        <v>2.9346487567355327E-2</v>
      </c>
    </row>
    <row r="967" spans="1:7" x14ac:dyDescent="0.2">
      <c r="A967" s="14">
        <v>870</v>
      </c>
      <c r="B967" s="13">
        <f t="shared" ca="1" si="93"/>
        <v>2.3532398810395323E-2</v>
      </c>
      <c r="C967" s="13">
        <f t="shared" ca="1" si="89"/>
        <v>2.6322316886877688E-2</v>
      </c>
      <c r="D967" s="13">
        <f t="shared" ca="1" si="90"/>
        <v>3.5539214362803107E-2</v>
      </c>
      <c r="E967" s="13">
        <f t="shared" ca="1" si="91"/>
        <v>5.0697376106161797E-2</v>
      </c>
      <c r="F967" s="13">
        <f t="shared" ca="1" si="92"/>
        <v>3.279270648318666E-3</v>
      </c>
      <c r="G967" s="13">
        <f t="shared" ca="1" si="94"/>
        <v>6.8519824933367141E-2</v>
      </c>
    </row>
    <row r="968" spans="1:7" x14ac:dyDescent="0.2">
      <c r="A968" s="14">
        <v>871</v>
      </c>
      <c r="B968" s="13">
        <f t="shared" ca="1" si="93"/>
        <v>-8.3061574383235079E-4</v>
      </c>
      <c r="C968" s="13">
        <f t="shared" ca="1" si="89"/>
        <v>2.2859469454357569E-2</v>
      </c>
      <c r="D968" s="13">
        <f t="shared" ca="1" si="90"/>
        <v>3.4427669091400007E-2</v>
      </c>
      <c r="E968" s="13">
        <f t="shared" ca="1" si="91"/>
        <v>4.6552279029559634E-2</v>
      </c>
      <c r="F968" s="13">
        <f t="shared" ca="1" si="92"/>
        <v>2.5550310026875153E-3</v>
      </c>
      <c r="G968" s="13">
        <f t="shared" ca="1" si="94"/>
        <v>6.1847678642076249E-2</v>
      </c>
    </row>
    <row r="969" spans="1:7" x14ac:dyDescent="0.2">
      <c r="A969" s="14">
        <v>872</v>
      </c>
      <c r="B969" s="13">
        <f t="shared" ca="1" si="93"/>
        <v>-1.4940356501757849E-2</v>
      </c>
      <c r="C969" s="13">
        <f t="shared" ca="1" si="89"/>
        <v>5.6331660071639623E-3</v>
      </c>
      <c r="D969" s="13">
        <f t="shared" ca="1" si="90"/>
        <v>3.2643368960314854E-2</v>
      </c>
      <c r="E969" s="13">
        <f t="shared" ca="1" si="91"/>
        <v>2.8584945401430632E-2</v>
      </c>
      <c r="F969" s="13">
        <f t="shared" ca="1" si="92"/>
        <v>-1.3555118960728947E-3</v>
      </c>
      <c r="G969" s="13">
        <f t="shared" ca="1" si="94"/>
        <v>3.1117580018855756E-2</v>
      </c>
    </row>
    <row r="970" spans="1:7" x14ac:dyDescent="0.2">
      <c r="A970" s="14">
        <v>873</v>
      </c>
      <c r="B970" s="13">
        <f t="shared" ca="1" si="93"/>
        <v>9.4902178996286626E-4</v>
      </c>
      <c r="C970" s="13">
        <f t="shared" ca="1" si="89"/>
        <v>6.0188711964104325E-3</v>
      </c>
      <c r="D970" s="13">
        <f t="shared" ca="1" si="90"/>
        <v>3.0980582686094403E-2</v>
      </c>
      <c r="E970" s="13">
        <f t="shared" ca="1" si="91"/>
        <v>2.7781117169953667E-2</v>
      </c>
      <c r="F970" s="13">
        <f t="shared" ca="1" si="92"/>
        <v>-1.1280424153637953E-3</v>
      </c>
      <c r="G970" s="13">
        <f t="shared" ca="1" si="94"/>
        <v>3.0686666925512675E-2</v>
      </c>
    </row>
    <row r="971" spans="1:7" x14ac:dyDescent="0.2">
      <c r="A971" s="14">
        <v>874</v>
      </c>
      <c r="B971" s="13">
        <f t="shared" ca="1" si="93"/>
        <v>-6.3162230563779162E-2</v>
      </c>
      <c r="C971" s="13">
        <f t="shared" ca="1" si="89"/>
        <v>-5.7745246487009773E-2</v>
      </c>
      <c r="D971" s="13">
        <f t="shared" ca="1" si="90"/>
        <v>2.6683304113896342E-2</v>
      </c>
      <c r="E971" s="13">
        <f t="shared" ca="1" si="91"/>
        <v>-3.7091524696280173E-2</v>
      </c>
      <c r="F971" s="13">
        <f t="shared" ca="1" si="92"/>
        <v>-1.5792728912710899E-2</v>
      </c>
      <c r="G971" s="13">
        <f t="shared" ca="1" si="94"/>
        <v>-8.154615681395859E-2</v>
      </c>
    </row>
    <row r="972" spans="1:7" x14ac:dyDescent="0.2">
      <c r="A972" s="14">
        <v>875</v>
      </c>
      <c r="B972" s="13">
        <f t="shared" ca="1" si="93"/>
        <v>-2.8431329582745288E-2</v>
      </c>
      <c r="C972" s="13">
        <f t="shared" ca="1" si="89"/>
        <v>-8.0402051421054083E-2</v>
      </c>
      <c r="D972" s="13">
        <f t="shared" ca="1" si="90"/>
        <v>2.1668015490490768E-2</v>
      </c>
      <c r="E972" s="13">
        <f t="shared" ca="1" si="91"/>
        <v>-6.2613182011789864E-2</v>
      </c>
      <c r="F972" s="13">
        <f t="shared" ca="1" si="92"/>
        <v>-2.0716784781159195E-2</v>
      </c>
      <c r="G972" s="13">
        <f t="shared" ca="1" si="94"/>
        <v>-0.12371739270544185</v>
      </c>
    </row>
    <row r="973" spans="1:7" x14ac:dyDescent="0.2">
      <c r="A973" s="14">
        <v>876</v>
      </c>
      <c r="B973" s="13">
        <f t="shared" ca="1" si="93"/>
        <v>-2.2296876199200032E-2</v>
      </c>
      <c r="C973" s="13">
        <f t="shared" ca="1" si="89"/>
        <v>-9.4658722478148716E-2</v>
      </c>
      <c r="D973" s="13">
        <f t="shared" ca="1" si="90"/>
        <v>1.6336914219792824E-2</v>
      </c>
      <c r="E973" s="13">
        <f t="shared" ca="1" si="91"/>
        <v>-8.0213378817821535E-2</v>
      </c>
      <c r="F973" s="13">
        <f t="shared" ca="1" si="92"/>
        <v>-2.3636483479528451E-2</v>
      </c>
      <c r="G973" s="13">
        <f t="shared" ca="1" si="94"/>
        <v>-0.15168291051709304</v>
      </c>
    </row>
    <row r="974" spans="1:7" x14ac:dyDescent="0.2">
      <c r="A974" s="14">
        <v>877</v>
      </c>
      <c r="B974" s="13">
        <f t="shared" ca="1" si="93"/>
        <v>7.4651896695125994E-2</v>
      </c>
      <c r="C974" s="13">
        <f t="shared" ca="1" si="89"/>
        <v>-1.0540953535207856E-2</v>
      </c>
      <c r="D974" s="13">
        <f t="shared" ca="1" si="90"/>
        <v>1.4923983096122284E-2</v>
      </c>
      <c r="E974" s="13">
        <f t="shared" ca="1" si="91"/>
        <v>3.5032261132069212E-4</v>
      </c>
      <c r="F974" s="13">
        <f t="shared" ca="1" si="92"/>
        <v>-3.708889253165534E-3</v>
      </c>
      <c r="G974" s="13">
        <f t="shared" ca="1" si="94"/>
        <v>-8.2790782032799229E-3</v>
      </c>
    </row>
    <row r="975" spans="1:7" x14ac:dyDescent="0.2">
      <c r="A975" s="14">
        <v>878</v>
      </c>
      <c r="B975" s="13">
        <f t="shared" ca="1" si="93"/>
        <v>4.6159207045225963E-2</v>
      </c>
      <c r="C975" s="13">
        <f t="shared" ca="1" si="89"/>
        <v>3.6672348863538894E-2</v>
      </c>
      <c r="D975" s="13">
        <f t="shared" ca="1" si="90"/>
        <v>1.5617304094519282E-2</v>
      </c>
      <c r="E975" s="13">
        <f t="shared" ca="1" si="91"/>
        <v>4.6621670927620415E-2</v>
      </c>
      <c r="F975" s="13">
        <f t="shared" ca="1" si="92"/>
        <v>7.3538635769075673E-3</v>
      </c>
      <c r="G975" s="13">
        <f t="shared" ca="1" si="94"/>
        <v>7.318686429130869E-2</v>
      </c>
    </row>
    <row r="976" spans="1:7" x14ac:dyDescent="0.2">
      <c r="A976" s="14">
        <v>879</v>
      </c>
      <c r="B976" s="13">
        <f t="shared" ca="1" si="93"/>
        <v>-2.7287395394815835E-2</v>
      </c>
      <c r="C976" s="13">
        <f t="shared" ca="1" si="89"/>
        <v>5.7177185823691669E-3</v>
      </c>
      <c r="D976" s="13">
        <f t="shared" ca="1" si="90"/>
        <v>1.4943407357352476E-2</v>
      </c>
      <c r="E976" s="13">
        <f t="shared" ca="1" si="91"/>
        <v>1.6129254645382021E-2</v>
      </c>
      <c r="F976" s="13">
        <f t="shared" ca="1" si="92"/>
        <v>1.1877252780015542E-4</v>
      </c>
      <c r="G976" s="13">
        <f t="shared" ca="1" si="94"/>
        <v>1.9630913406787999E-2</v>
      </c>
    </row>
    <row r="977" spans="1:7" x14ac:dyDescent="0.2">
      <c r="A977" s="14">
        <v>880</v>
      </c>
      <c r="B977" s="13">
        <f t="shared" ca="1" si="93"/>
        <v>4.3475041854812581E-2</v>
      </c>
      <c r="C977" s="13">
        <f t="shared" ca="1" si="89"/>
        <v>4.8620988578944833E-2</v>
      </c>
      <c r="D977" s="13">
        <f t="shared" ca="1" si="90"/>
        <v>1.6147591466557195E-2</v>
      </c>
      <c r="E977" s="13">
        <f t="shared" ca="1" si="91"/>
        <v>5.8583260150513149E-2</v>
      </c>
      <c r="F977" s="13">
        <f t="shared" ca="1" si="92"/>
        <v>1.0124445848013275E-2</v>
      </c>
      <c r="G977" s="13">
        <f t="shared" ca="1" si="94"/>
        <v>9.4037263925532633E-2</v>
      </c>
    </row>
    <row r="978" spans="1:7" x14ac:dyDescent="0.2">
      <c r="A978" s="14">
        <v>881</v>
      </c>
      <c r="B978" s="13">
        <f t="shared" ca="1" si="93"/>
        <v>1.4012370693989494E-2</v>
      </c>
      <c r="C978" s="13">
        <f t="shared" ca="1" si="89"/>
        <v>5.7771260415039848E-2</v>
      </c>
      <c r="D978" s="13">
        <f t="shared" ca="1" si="90"/>
        <v>1.7673017121873531E-2</v>
      </c>
      <c r="E978" s="13">
        <f t="shared" ca="1" si="91"/>
        <v>6.853632139274464E-2</v>
      </c>
      <c r="F978" s="13">
        <f t="shared" ca="1" si="92"/>
        <v>1.2154185342875486E-2</v>
      </c>
      <c r="G978" s="13">
        <f t="shared" ca="1" si="94"/>
        <v>0.11074008840736592</v>
      </c>
    </row>
    <row r="979" spans="1:7" x14ac:dyDescent="0.2">
      <c r="A979" s="14">
        <v>882</v>
      </c>
      <c r="B979" s="13">
        <f t="shared" ca="1" si="93"/>
        <v>-9.075928477732792E-2</v>
      </c>
      <c r="C979" s="13">
        <f t="shared" ca="1" si="89"/>
        <v>-3.8765150403792054E-2</v>
      </c>
      <c r="D979" s="13">
        <f t="shared" ca="1" si="90"/>
        <v>1.4972048339499989E-2</v>
      </c>
      <c r="E979" s="13">
        <f t="shared" ca="1" si="91"/>
        <v>-2.6983138989209701E-2</v>
      </c>
      <c r="F979" s="13">
        <f t="shared" ca="1" si="92"/>
        <v>-1.0360228217771309E-2</v>
      </c>
      <c r="G979" s="13">
        <f t="shared" ca="1" si="94"/>
        <v>-5.6675605067398251E-2</v>
      </c>
    </row>
    <row r="980" spans="1:7" x14ac:dyDescent="0.2">
      <c r="A980" s="14">
        <v>883</v>
      </c>
      <c r="B980" s="13">
        <f t="shared" ca="1" si="93"/>
        <v>-0.14819707965985945</v>
      </c>
      <c r="C980" s="13">
        <f t="shared" ca="1" si="89"/>
        <v>-0.18308571502327231</v>
      </c>
      <c r="D980" s="13">
        <f t="shared" ca="1" si="90"/>
        <v>6.245783127751493E-3</v>
      </c>
      <c r="E980" s="13">
        <f t="shared" ca="1" si="91"/>
        <v>-0.17310434946360564</v>
      </c>
      <c r="F980" s="13">
        <f t="shared" ca="1" si="92"/>
        <v>-4.3633724290320509E-2</v>
      </c>
      <c r="G980" s="13">
        <f t="shared" ca="1" si="94"/>
        <v>-0.31004070133609185</v>
      </c>
    </row>
    <row r="981" spans="1:7" x14ac:dyDescent="0.2">
      <c r="A981" s="14">
        <v>884</v>
      </c>
      <c r="B981" s="13">
        <f t="shared" ca="1" si="93"/>
        <v>3.6975865152757597E-3</v>
      </c>
      <c r="C981" s="13">
        <f t="shared" ca="1" si="89"/>
        <v>-0.16107955700566931</v>
      </c>
      <c r="D981" s="13">
        <f t="shared" ca="1" si="90"/>
        <v>-1.0240622680454149E-3</v>
      </c>
      <c r="E981" s="13">
        <f t="shared" ca="1" si="91"/>
        <v>-0.1569157015871683</v>
      </c>
      <c r="F981" s="13">
        <f t="shared" ca="1" si="92"/>
        <v>-3.7853464453861389E-2</v>
      </c>
      <c r="G981" s="13">
        <f t="shared" ca="1" si="94"/>
        <v>-0.2770591945455162</v>
      </c>
    </row>
    <row r="982" spans="1:7" x14ac:dyDescent="0.2">
      <c r="A982" s="14">
        <v>885</v>
      </c>
      <c r="B982" s="13">
        <f t="shared" ca="1" si="93"/>
        <v>9.7199894369668097E-2</v>
      </c>
      <c r="C982" s="13">
        <f t="shared" ca="1" si="89"/>
        <v>-4.7771706935434297E-2</v>
      </c>
      <c r="D982" s="13">
        <f t="shared" ca="1" si="90"/>
        <v>-3.010852450644965E-3</v>
      </c>
      <c r="E982" s="13">
        <f t="shared" ca="1" si="91"/>
        <v>-4.845441511413124E-2</v>
      </c>
      <c r="F982" s="13">
        <f t="shared" ca="1" si="92"/>
        <v>-1.1003841860291911E-2</v>
      </c>
      <c r="G982" s="13">
        <f t="shared" ca="1" si="94"/>
        <v>-8.3947067484642743E-2</v>
      </c>
    </row>
    <row r="983" spans="1:7" x14ac:dyDescent="0.2">
      <c r="A983" s="14">
        <v>886</v>
      </c>
      <c r="B983" s="13">
        <f t="shared" ca="1" si="93"/>
        <v>-7.9708490146805991E-2</v>
      </c>
      <c r="C983" s="13">
        <f t="shared" ca="1" si="89"/>
        <v>-0.12270302638869686</v>
      </c>
      <c r="D983" s="13">
        <f t="shared" ca="1" si="90"/>
        <v>-8.0915918647784316E-3</v>
      </c>
      <c r="E983" s="13">
        <f t="shared" ca="1" si="91"/>
        <v>-0.12471026135579351</v>
      </c>
      <c r="F983" s="13">
        <f t="shared" ca="1" si="92"/>
        <v>-2.8234262865994456E-2</v>
      </c>
      <c r="G983" s="13">
        <f t="shared" ca="1" si="94"/>
        <v>-0.21585584695767643</v>
      </c>
    </row>
    <row r="984" spans="1:7" x14ac:dyDescent="0.2">
      <c r="A984" s="14">
        <v>887</v>
      </c>
      <c r="B984" s="13">
        <f t="shared" ca="1" si="93"/>
        <v>-0.15020251844106922</v>
      </c>
      <c r="C984" s="13">
        <f t="shared" ca="1" si="89"/>
        <v>-0.2606352421908964</v>
      </c>
      <c r="D984" s="13">
        <f t="shared" ca="1" si="90"/>
        <v>-1.8783860355520317E-2</v>
      </c>
      <c r="E984" s="13">
        <f t="shared" ca="1" si="91"/>
        <v>-0.26602963676741537</v>
      </c>
      <c r="F984" s="13">
        <f t="shared" ca="1" si="92"/>
        <v>-5.984162641741176E-2</v>
      </c>
      <c r="G984" s="13">
        <f t="shared" ca="1" si="94"/>
        <v>-0.45955156267735686</v>
      </c>
    </row>
    <row r="985" spans="1:7" x14ac:dyDescent="0.2">
      <c r="A985" s="14">
        <v>888</v>
      </c>
      <c r="B985" s="13">
        <f t="shared" ca="1" si="93"/>
        <v>-2.8599304898293102E-2</v>
      </c>
      <c r="C985" s="13">
        <f t="shared" ca="1" si="89"/>
        <v>-0.26317102287009986</v>
      </c>
      <c r="D985" s="13">
        <f t="shared" ca="1" si="90"/>
        <v>-2.8955667696313657E-2</v>
      </c>
      <c r="E985" s="13">
        <f t="shared" ca="1" si="91"/>
        <v>-0.27569359644044672</v>
      </c>
      <c r="F985" s="13">
        <f t="shared" ca="1" si="92"/>
        <v>-5.9603058771702924E-2</v>
      </c>
      <c r="G985" s="13">
        <f t="shared" ca="1" si="94"/>
        <v>-0.47058707519214404</v>
      </c>
    </row>
    <row r="986" spans="1:7" x14ac:dyDescent="0.2">
      <c r="A986" s="14">
        <v>889</v>
      </c>
      <c r="B986" s="13">
        <f t="shared" ca="1" si="93"/>
        <v>3.9212748835501007E-2</v>
      </c>
      <c r="C986" s="13">
        <f t="shared" ca="1" si="89"/>
        <v>-0.19764117174758888</v>
      </c>
      <c r="D986" s="13">
        <f t="shared" ca="1" si="90"/>
        <v>-3.5720986163068118E-2</v>
      </c>
      <c r="E986" s="13">
        <f t="shared" ca="1" si="91"/>
        <v>-0.21694495021179799</v>
      </c>
      <c r="F986" s="13">
        <f t="shared" ca="1" si="92"/>
        <v>-4.3613513543592358E-2</v>
      </c>
      <c r="G986" s="13">
        <f t="shared" ca="1" si="94"/>
        <v>-0.3625944613532891</v>
      </c>
    </row>
    <row r="987" spans="1:7" x14ac:dyDescent="0.2">
      <c r="A987" s="14">
        <v>890</v>
      </c>
      <c r="B987" s="13">
        <f t="shared" ca="1" si="93"/>
        <v>7.7529371818647858E-2</v>
      </c>
      <c r="C987" s="13">
        <f t="shared" ca="1" si="89"/>
        <v>-0.10034768275418215</v>
      </c>
      <c r="D987" s="13">
        <f t="shared" ca="1" si="90"/>
        <v>-3.7919159687801636E-2</v>
      </c>
      <c r="E987" s="13">
        <f t="shared" ca="1" si="91"/>
        <v>-0.1241616735295609</v>
      </c>
      <c r="F987" s="13">
        <f t="shared" ca="1" si="92"/>
        <v>-2.0518239469026322E-2</v>
      </c>
      <c r="G987" s="13">
        <f t="shared" ca="1" si="94"/>
        <v>-0.19709927629095125</v>
      </c>
    </row>
    <row r="988" spans="1:7" x14ac:dyDescent="0.2">
      <c r="A988" s="14">
        <v>891</v>
      </c>
      <c r="B988" s="13">
        <f t="shared" ca="1" si="93"/>
        <v>-1.8317091528237951E-2</v>
      </c>
      <c r="C988" s="13">
        <f t="shared" ca="1" si="89"/>
        <v>-0.10863000600700189</v>
      </c>
      <c r="D988" s="13">
        <f t="shared" ca="1" si="90"/>
        <v>-4.0342897472524578E-2</v>
      </c>
      <c r="E988" s="13">
        <f t="shared" ca="1" si="91"/>
        <v>-0.13390944579886965</v>
      </c>
      <c r="F988" s="13">
        <f t="shared" ca="1" si="92"/>
        <v>-2.2269746377767775E-2</v>
      </c>
      <c r="G988" s="13">
        <f t="shared" ca="1" si="94"/>
        <v>-0.21290317945878862</v>
      </c>
    </row>
    <row r="989" spans="1:7" x14ac:dyDescent="0.2">
      <c r="A989" s="14">
        <v>892</v>
      </c>
      <c r="B989" s="13">
        <f t="shared" ca="1" si="93"/>
        <v>-5.6238545740319661E-2</v>
      </c>
      <c r="C989" s="13">
        <f t="shared" ca="1" si="89"/>
        <v>-0.15400555114662137</v>
      </c>
      <c r="D989" s="13">
        <f t="shared" ca="1" si="90"/>
        <v>-4.4568393243671206E-2</v>
      </c>
      <c r="E989" s="13">
        <f t="shared" ca="1" si="91"/>
        <v>-0.18090081612830441</v>
      </c>
      <c r="F989" s="13">
        <f t="shared" ca="1" si="92"/>
        <v>-3.260943712814092E-2</v>
      </c>
      <c r="G989" s="13">
        <f t="shared" ca="1" si="94"/>
        <v>-0.29353704216488485</v>
      </c>
    </row>
    <row r="990" spans="1:7" x14ac:dyDescent="0.2">
      <c r="A990" s="14">
        <v>893</v>
      </c>
      <c r="B990" s="13">
        <f t="shared" ca="1" si="93"/>
        <v>-7.0023724685017733E-2</v>
      </c>
      <c r="C990" s="13">
        <f t="shared" ca="1" si="89"/>
        <v>-0.20862872071697697</v>
      </c>
      <c r="D990" s="13">
        <f t="shared" ca="1" si="90"/>
        <v>-5.0885899600968211E-2</v>
      </c>
      <c r="E990" s="13">
        <f t="shared" ca="1" si="91"/>
        <v>-0.23834098287942443</v>
      </c>
      <c r="F990" s="13">
        <f t="shared" ca="1" si="92"/>
        <v>-4.4955240795494747E-2</v>
      </c>
      <c r="G990" s="13">
        <f t="shared" ca="1" si="94"/>
        <v>-0.39141310868781354</v>
      </c>
    </row>
    <row r="991" spans="1:7" x14ac:dyDescent="0.2">
      <c r="A991" s="14">
        <v>894</v>
      </c>
      <c r="B991" s="13">
        <f t="shared" ca="1" si="93"/>
        <v>-0.11703896518158859</v>
      </c>
      <c r="C991" s="13">
        <f t="shared" ca="1" si="89"/>
        <v>-0.30480481382686786</v>
      </c>
      <c r="D991" s="13">
        <f t="shared" ca="1" si="90"/>
        <v>-6.0952891467033449E-2</v>
      </c>
      <c r="E991" s="13">
        <f t="shared" ca="1" si="91"/>
        <v>-0.33872874689417998</v>
      </c>
      <c r="F991" s="13">
        <f t="shared" ca="1" si="92"/>
        <v>-6.6779540572025134E-2</v>
      </c>
      <c r="G991" s="13">
        <f t="shared" ca="1" si="94"/>
        <v>-0.56305122745635328</v>
      </c>
    </row>
    <row r="992" spans="1:7" x14ac:dyDescent="0.2">
      <c r="A992" s="14">
        <v>895</v>
      </c>
      <c r="B992" s="13">
        <f t="shared" ca="1" si="93"/>
        <v>2.28433420008738E-2</v>
      </c>
      <c r="C992" s="13">
        <f t="shared" ca="1" si="89"/>
        <v>-0.2514809904433073</v>
      </c>
      <c r="D992" s="13">
        <f t="shared" ca="1" si="90"/>
        <v>-6.8142596916504289E-2</v>
      </c>
      <c r="E992" s="13">
        <f t="shared" ca="1" si="91"/>
        <v>-0.29211625142132958</v>
      </c>
      <c r="F992" s="13">
        <f t="shared" ca="1" si="92"/>
        <v>-5.36298995093967E-2</v>
      </c>
      <c r="G992" s="13">
        <f t="shared" ca="1" si="94"/>
        <v>-0.47628105534636644</v>
      </c>
    </row>
    <row r="993" spans="1:7" x14ac:dyDescent="0.2">
      <c r="A993" s="14">
        <v>896</v>
      </c>
      <c r="B993" s="13">
        <f t="shared" ca="1" si="93"/>
        <v>-4.0072052322095375E-2</v>
      </c>
      <c r="C993" s="13">
        <f t="shared" ca="1" si="89"/>
        <v>-0.26640494372107193</v>
      </c>
      <c r="D993" s="13">
        <f t="shared" ca="1" si="90"/>
        <v>-7.5548768248009948E-2</v>
      </c>
      <c r="E993" s="13">
        <f t="shared" ca="1" si="91"/>
        <v>-0.3118333416654081</v>
      </c>
      <c r="F993" s="13">
        <f t="shared" ca="1" si="92"/>
        <v>-5.6536252781745684E-2</v>
      </c>
      <c r="G993" s="13">
        <f t="shared" ca="1" si="94"/>
        <v>-0.50675517802470815</v>
      </c>
    </row>
    <row r="994" spans="1:7" x14ac:dyDescent="0.2">
      <c r="A994" s="14">
        <v>897</v>
      </c>
      <c r="B994" s="13">
        <f t="shared" ca="1" si="93"/>
        <v>1.0981654076520348E-2</v>
      </c>
      <c r="C994" s="13">
        <f t="shared" ref="C994:C1057" ca="1" si="95">$B$10*C993+B994</f>
        <v>-0.22878279527244438</v>
      </c>
      <c r="D994" s="13">
        <f t="shared" ref="D994:D1057" ca="1" si="96">$B$45*D993+$B$46*C994</f>
        <v>-8.0907038493660738E-2</v>
      </c>
      <c r="E994" s="13">
        <f t="shared" ref="E994:E1057" ca="1" si="97">D993*$B$49+C994*$B$50</f>
        <v>-0.27914864077111767</v>
      </c>
      <c r="F994" s="13">
        <f t="shared" ref="F994:F1057" ca="1" si="98">D993*$B$51+C994*$B$52</f>
        <v>-4.7235170425360989E-2</v>
      </c>
      <c r="G994" s="13">
        <f t="shared" ca="1" si="94"/>
        <v>-0.44572296649631549</v>
      </c>
    </row>
    <row r="995" spans="1:7" x14ac:dyDescent="0.2">
      <c r="A995" s="14">
        <v>898</v>
      </c>
      <c r="B995" s="13">
        <f t="shared" ref="B995:B1058" ca="1" si="99">_xlfn.NORM.INV(RAND(),0,$B$11)</f>
        <v>0.12652597484422234</v>
      </c>
      <c r="C995" s="13">
        <f t="shared" ca="1" si="95"/>
        <v>-7.9378540900977596E-2</v>
      </c>
      <c r="D995" s="13">
        <f t="shared" ca="1" si="96"/>
        <v>-7.9547976944497639E-2</v>
      </c>
      <c r="E995" s="13">
        <f t="shared" ca="1" si="97"/>
        <v>-0.13331656656341809</v>
      </c>
      <c r="F995" s="13">
        <f t="shared" ca="1" si="98"/>
        <v>-1.2159010512183703E-2</v>
      </c>
      <c r="G995" s="13">
        <f t="shared" ref="G995:G1058" ca="1" si="100">D994*$B$47+C995*$B$48</f>
        <v>-0.18847653613544357</v>
      </c>
    </row>
    <row r="996" spans="1:7" x14ac:dyDescent="0.2">
      <c r="A996" s="14">
        <v>899</v>
      </c>
      <c r="B996" s="13">
        <f t="shared" ca="1" si="99"/>
        <v>-1.6446165133524443E-3</v>
      </c>
      <c r="C996" s="13">
        <f t="shared" ca="1" si="95"/>
        <v>-7.3085303324232284E-2</v>
      </c>
      <c r="D996" s="13">
        <f t="shared" ca="1" si="96"/>
        <v>-7.7999212203884949E-2</v>
      </c>
      <c r="E996" s="13">
        <f t="shared" ca="1" si="97"/>
        <v>-0.12611728795389737</v>
      </c>
      <c r="F996" s="13">
        <f t="shared" ca="1" si="98"/>
        <v>-1.0804080154180738E-2</v>
      </c>
      <c r="G996" s="13">
        <f t="shared" ca="1" si="100"/>
        <v>-0.17666057839690796</v>
      </c>
    </row>
    <row r="997" spans="1:7" x14ac:dyDescent="0.2">
      <c r="A997" s="14">
        <v>900</v>
      </c>
      <c r="B997" s="13">
        <f t="shared" ca="1" si="99"/>
        <v>-4.4894067921056297E-2</v>
      </c>
      <c r="C997" s="13">
        <f t="shared" ca="1" si="95"/>
        <v>-0.11067084091286536</v>
      </c>
      <c r="D997" s="13">
        <f t="shared" ca="1" si="96"/>
        <v>-7.8152136677846554E-2</v>
      </c>
      <c r="E997" s="13">
        <f t="shared" ca="1" si="97"/>
        <v>-0.16267031571545532</v>
      </c>
      <c r="F997" s="13">
        <f t="shared" ca="1" si="98"/>
        <v>-1.9643696014684325E-2</v>
      </c>
      <c r="G997" s="13">
        <f t="shared" ca="1" si="100"/>
        <v>-0.24125172030167746</v>
      </c>
    </row>
    <row r="998" spans="1:7" x14ac:dyDescent="0.2">
      <c r="A998" s="14">
        <v>901</v>
      </c>
      <c r="B998" s="13">
        <f t="shared" ca="1" si="99"/>
        <v>-4.2487991658747518E-2</v>
      </c>
      <c r="C998" s="13">
        <f t="shared" ca="1" si="95"/>
        <v>-0.14209174848032635</v>
      </c>
      <c r="D998" s="13">
        <f t="shared" ca="1" si="96"/>
        <v>-7.9642467022991242E-2</v>
      </c>
      <c r="E998" s="13">
        <f t="shared" ca="1" si="97"/>
        <v>-0.19419317293222405</v>
      </c>
      <c r="F998" s="13">
        <f t="shared" ca="1" si="98"/>
        <v>-2.692152041101558E-2</v>
      </c>
      <c r="G998" s="13">
        <f t="shared" ca="1" si="100"/>
        <v>-0.29614425615264856</v>
      </c>
    </row>
    <row r="999" spans="1:7" x14ac:dyDescent="0.2">
      <c r="A999" s="14">
        <v>902</v>
      </c>
      <c r="B999" s="13">
        <f t="shared" ca="1" si="99"/>
        <v>-7.0395912867549329E-2</v>
      </c>
      <c r="C999" s="13">
        <f t="shared" ca="1" si="95"/>
        <v>-0.19827848649984303</v>
      </c>
      <c r="D999" s="13">
        <f t="shared" ca="1" si="96"/>
        <v>-8.3452741743828232E-2</v>
      </c>
      <c r="E999" s="13">
        <f t="shared" ca="1" si="97"/>
        <v>-0.25137346451517051</v>
      </c>
      <c r="F999" s="13">
        <f t="shared" ca="1" si="98"/>
        <v>-3.9841591418185593E-2</v>
      </c>
      <c r="G999" s="13">
        <f t="shared" ca="1" si="100"/>
        <v>-0.39505549308119853</v>
      </c>
    </row>
    <row r="1000" spans="1:7" x14ac:dyDescent="0.2">
      <c r="A1000" s="14">
        <v>903</v>
      </c>
      <c r="B1000" s="13">
        <f t="shared" ca="1" si="99"/>
        <v>5.8717749666261407E-2</v>
      </c>
      <c r="C1000" s="13">
        <f t="shared" ca="1" si="95"/>
        <v>-0.11973288818359733</v>
      </c>
      <c r="D1000" s="13">
        <f t="shared" ca="1" si="96"/>
        <v>-8.367310068736955E-2</v>
      </c>
      <c r="E1000" s="13">
        <f t="shared" ca="1" si="97"/>
        <v>-0.17536804934614947</v>
      </c>
      <c r="F1000" s="13">
        <f t="shared" ca="1" si="98"/>
        <v>-2.1324351363738531E-2</v>
      </c>
      <c r="G1000" s="13">
        <f t="shared" ca="1" si="100"/>
        <v>-0.26042888245548806</v>
      </c>
    </row>
    <row r="1001" spans="1:7" x14ac:dyDescent="0.2">
      <c r="A1001" s="14">
        <v>904</v>
      </c>
      <c r="B1001" s="13">
        <f t="shared" ca="1" si="99"/>
        <v>2.2113435835349096E-2</v>
      </c>
      <c r="C1001" s="13">
        <f t="shared" ca="1" si="95"/>
        <v>-8.5646163529888505E-2</v>
      </c>
      <c r="D1001" s="13">
        <f t="shared" ca="1" si="96"/>
        <v>-8.2419858412934699E-2</v>
      </c>
      <c r="E1001" s="13">
        <f t="shared" ca="1" si="97"/>
        <v>-0.14142823065480153</v>
      </c>
      <c r="F1001" s="13">
        <f t="shared" ca="1" si="98"/>
        <v>-1.3399190152444222E-2</v>
      </c>
      <c r="G1001" s="13">
        <f t="shared" ca="1" si="100"/>
        <v>-0.20111804505457256</v>
      </c>
    </row>
    <row r="1002" spans="1:7" x14ac:dyDescent="0.2">
      <c r="A1002" s="14">
        <v>905</v>
      </c>
      <c r="B1002" s="13">
        <f t="shared" ca="1" si="99"/>
        <v>2.3344962887996177E-2</v>
      </c>
      <c r="C1002" s="13">
        <f t="shared" ca="1" si="95"/>
        <v>-5.3736584288903488E-2</v>
      </c>
      <c r="D1002" s="13">
        <f t="shared" ca="1" si="96"/>
        <v>-7.9873011843379332E-2</v>
      </c>
      <c r="E1002" s="13">
        <f t="shared" ca="1" si="97"/>
        <v>-0.10868315656419328</v>
      </c>
      <c r="F1002" s="13">
        <f t="shared" ca="1" si="98"/>
        <v>-6.0930851710919911E-3</v>
      </c>
      <c r="G1002" s="13">
        <f t="shared" ca="1" si="100"/>
        <v>-0.14469272591394305</v>
      </c>
    </row>
    <row r="1003" spans="1:7" x14ac:dyDescent="0.2">
      <c r="A1003" s="14">
        <v>906</v>
      </c>
      <c r="B1003" s="13">
        <f t="shared" ca="1" si="99"/>
        <v>5.0172530669274906E-3</v>
      </c>
      <c r="C1003" s="13">
        <f t="shared" ca="1" si="95"/>
        <v>-4.3345672793085648E-2</v>
      </c>
      <c r="D1003" s="13">
        <f t="shared" ca="1" si="96"/>
        <v>-7.7030762328998637E-2</v>
      </c>
      <c r="E1003" s="13">
        <f t="shared" ca="1" si="97"/>
        <v>-9.6594347355338533E-2</v>
      </c>
      <c r="F1003" s="13">
        <f t="shared" ca="1" si="98"/>
        <v>-3.879349838774534E-3</v>
      </c>
      <c r="G1003" s="13">
        <f t="shared" ca="1" si="100"/>
        <v>-0.12499579952778887</v>
      </c>
    </row>
    <row r="1004" spans="1:7" x14ac:dyDescent="0.2">
      <c r="A1004" s="14">
        <v>907</v>
      </c>
      <c r="B1004" s="13">
        <f t="shared" ca="1" si="99"/>
        <v>-2.309288572192647E-3</v>
      </c>
      <c r="C1004" s="13">
        <f t="shared" ca="1" si="95"/>
        <v>-4.1320394085969728E-2</v>
      </c>
      <c r="D1004" s="13">
        <f t="shared" ca="1" si="96"/>
        <v>-7.4268963165772778E-2</v>
      </c>
      <c r="E1004" s="13">
        <f t="shared" ca="1" si="97"/>
        <v>-9.2674235638635485E-2</v>
      </c>
      <c r="F1004" s="13">
        <f t="shared" ca="1" si="98"/>
        <v>-3.6292858078357483E-3</v>
      </c>
      <c r="G1004" s="13">
        <f t="shared" ca="1" si="100"/>
        <v>-0.11970580203578518</v>
      </c>
    </row>
    <row r="1005" spans="1:7" x14ac:dyDescent="0.2">
      <c r="A1005" s="14">
        <v>908</v>
      </c>
      <c r="B1005" s="13">
        <f t="shared" ca="1" si="99"/>
        <v>4.2803449016178087E-2</v>
      </c>
      <c r="C1005" s="13">
        <f t="shared" ca="1" si="95"/>
        <v>5.615094338805332E-3</v>
      </c>
      <c r="D1005" s="13">
        <f t="shared" ca="1" si="96"/>
        <v>-6.965845270172015E-2</v>
      </c>
      <c r="E1005" s="13">
        <f t="shared" ca="1" si="97"/>
        <v>-4.3897547771709851E-2</v>
      </c>
      <c r="F1005" s="13">
        <f t="shared" ca="1" si="98"/>
        <v>7.0461683714225986E-3</v>
      </c>
      <c r="G1005" s="13">
        <f t="shared" ca="1" si="100"/>
        <v>-3.6142314264151328E-2</v>
      </c>
    </row>
    <row r="1006" spans="1:7" x14ac:dyDescent="0.2">
      <c r="A1006" s="14">
        <v>909</v>
      </c>
      <c r="B1006" s="13">
        <f t="shared" ca="1" si="99"/>
        <v>-6.0768492095957111E-2</v>
      </c>
      <c r="C1006" s="13">
        <f t="shared" ca="1" si="95"/>
        <v>-5.5714907191032309E-2</v>
      </c>
      <c r="D1006" s="13">
        <f t="shared" ca="1" si="96"/>
        <v>-6.7947244846768451E-2</v>
      </c>
      <c r="E1006" s="13">
        <f t="shared" ca="1" si="97"/>
        <v>-0.10215387565884573</v>
      </c>
      <c r="F1006" s="13">
        <f t="shared" ca="1" si="98"/>
        <v>-7.538938126053136E-3</v>
      </c>
      <c r="G1006" s="13">
        <f t="shared" ca="1" si="100"/>
        <v>-0.14025004218624207</v>
      </c>
    </row>
    <row r="1007" spans="1:7" x14ac:dyDescent="0.2">
      <c r="A1007" s="14">
        <v>910</v>
      </c>
      <c r="B1007" s="13">
        <f t="shared" ca="1" si="99"/>
        <v>-0.11304592765957935</v>
      </c>
      <c r="C1007" s="13">
        <f t="shared" ca="1" si="95"/>
        <v>-0.16318934413150843</v>
      </c>
      <c r="D1007" s="13">
        <f t="shared" ca="1" si="96"/>
        <v>-7.0942063285086177E-2</v>
      </c>
      <c r="E1007" s="13">
        <f t="shared" ca="1" si="97"/>
        <v>-0.2084875073626874</v>
      </c>
      <c r="F1007" s="13">
        <f t="shared" ca="1" si="98"/>
        <v>-3.2605340903693186E-2</v>
      </c>
      <c r="G1007" s="13">
        <f t="shared" ca="1" si="100"/>
        <v>-0.32662670945560357</v>
      </c>
    </row>
    <row r="1008" spans="1:7" x14ac:dyDescent="0.2">
      <c r="A1008" s="14">
        <v>911</v>
      </c>
      <c r="B1008" s="13">
        <f t="shared" ca="1" si="99"/>
        <v>-2.1112532024947258E-3</v>
      </c>
      <c r="C1008" s="13">
        <f t="shared" ca="1" si="95"/>
        <v>-0.14898166292085233</v>
      </c>
      <c r="D1008" s="13">
        <f t="shared" ca="1" si="96"/>
        <v>-7.3151862821036598E-2</v>
      </c>
      <c r="E1008" s="13">
        <f t="shared" ca="1" si="97"/>
        <v>-0.19627637177757645</v>
      </c>
      <c r="F1008" s="13">
        <f t="shared" ca="1" si="98"/>
        <v>-2.9077559570257743E-2</v>
      </c>
      <c r="G1008" s="13">
        <f t="shared" ca="1" si="100"/>
        <v>-0.30370084489552562</v>
      </c>
    </row>
    <row r="1009" spans="1:7" x14ac:dyDescent="0.2">
      <c r="A1009" s="14">
        <v>912</v>
      </c>
      <c r="B1009" s="13">
        <f t="shared" ca="1" si="99"/>
        <v>4.9068990943768556E-2</v>
      </c>
      <c r="C1009" s="13">
        <f t="shared" ca="1" si="95"/>
        <v>-8.5014505684998534E-2</v>
      </c>
      <c r="D1009" s="13">
        <f t="shared" ca="1" si="96"/>
        <v>-7.2490611198208321E-2</v>
      </c>
      <c r="E1009" s="13">
        <f t="shared" ca="1" si="97"/>
        <v>-0.13378241423235626</v>
      </c>
      <c r="F1009" s="13">
        <f t="shared" ca="1" si="98"/>
        <v>-1.406628792742616E-2</v>
      </c>
      <c r="G1009" s="13">
        <f t="shared" ca="1" si="100"/>
        <v>-0.19350909776473169</v>
      </c>
    </row>
    <row r="1010" spans="1:7" x14ac:dyDescent="0.2">
      <c r="A1010" s="14">
        <v>913</v>
      </c>
      <c r="B1010" s="13">
        <f t="shared" ca="1" si="99"/>
        <v>5.6593098477654667E-2</v>
      </c>
      <c r="C1010" s="13">
        <f t="shared" ca="1" si="95"/>
        <v>-1.9919956638844015E-2</v>
      </c>
      <c r="D1010" s="13">
        <f t="shared" ca="1" si="96"/>
        <v>-6.9078928387961272E-2</v>
      </c>
      <c r="E1010" s="13">
        <f t="shared" ca="1" si="97"/>
        <v>-6.8247030770982903E-2</v>
      </c>
      <c r="F1010" s="13">
        <f t="shared" ca="1" si="98"/>
        <v>9.8451065911629981E-4</v>
      </c>
      <c r="G1010" s="13">
        <f t="shared" ca="1" si="100"/>
        <v>-7.9575451058022148E-2</v>
      </c>
    </row>
    <row r="1011" spans="1:7" x14ac:dyDescent="0.2">
      <c r="A1011" s="14">
        <v>914</v>
      </c>
      <c r="B1011" s="13">
        <f t="shared" ca="1" si="99"/>
        <v>-1.4179301938700591E-2</v>
      </c>
      <c r="C1011" s="13">
        <f t="shared" ca="1" si="95"/>
        <v>-3.2107262913660201E-2</v>
      </c>
      <c r="D1011" s="13">
        <f t="shared" ca="1" si="96"/>
        <v>-6.63902180850134E-2</v>
      </c>
      <c r="E1011" s="13">
        <f t="shared" ca="1" si="97"/>
        <v>-7.8159881838967715E-2</v>
      </c>
      <c r="F1011" s="13">
        <f t="shared" ca="1" si="98"/>
        <v>-2.1067812006334936E-3</v>
      </c>
      <c r="G1011" s="13">
        <f t="shared" ca="1" si="100"/>
        <v>-9.8719960069915319E-2</v>
      </c>
    </row>
    <row r="1012" spans="1:7" x14ac:dyDescent="0.2">
      <c r="A1012" s="14">
        <v>915</v>
      </c>
      <c r="B1012" s="13">
        <f t="shared" ca="1" si="99"/>
        <v>-8.5138240458445827E-2</v>
      </c>
      <c r="C1012" s="13">
        <f t="shared" ca="1" si="95"/>
        <v>-0.11403477708074</v>
      </c>
      <c r="D1012" s="13">
        <f t="shared" ca="1" si="96"/>
        <v>-6.7370349016340245E-2</v>
      </c>
      <c r="E1012" s="13">
        <f t="shared" ca="1" si="97"/>
        <v>-0.15829492247074894</v>
      </c>
      <c r="F1012" s="13">
        <f t="shared" ca="1" si="98"/>
        <v>-2.1321891417490642E-2</v>
      </c>
      <c r="G1012" s="13">
        <f t="shared" ca="1" si="100"/>
        <v>-0.23993830263470856</v>
      </c>
    </row>
    <row r="1013" spans="1:7" x14ac:dyDescent="0.2">
      <c r="A1013" s="14">
        <v>916</v>
      </c>
      <c r="B1013" s="13">
        <f t="shared" ca="1" si="99"/>
        <v>0.12954549588045786</v>
      </c>
      <c r="C1013" s="13">
        <f t="shared" ca="1" si="95"/>
        <v>2.6914196507791852E-2</v>
      </c>
      <c r="D1013" s="13">
        <f t="shared" ca="1" si="96"/>
        <v>-6.2253066434331747E-2</v>
      </c>
      <c r="E1013" s="13">
        <f t="shared" ca="1" si="97"/>
        <v>-1.7999369503101645E-2</v>
      </c>
      <c r="F1013" s="13">
        <f t="shared" ca="1" si="98"/>
        <v>1.1454067247071355E-2</v>
      </c>
      <c r="G1013" s="13">
        <f t="shared" ca="1" si="100"/>
        <v>5.2700070952477057E-3</v>
      </c>
    </row>
    <row r="1014" spans="1:7" x14ac:dyDescent="0.2">
      <c r="A1014" s="14">
        <v>917</v>
      </c>
      <c r="B1014" s="13">
        <f t="shared" ca="1" si="99"/>
        <v>-7.8743395966318255E-2</v>
      </c>
      <c r="C1014" s="13">
        <f t="shared" ca="1" si="95"/>
        <v>-5.4520619109305585E-2</v>
      </c>
      <c r="D1014" s="13">
        <f t="shared" ca="1" si="96"/>
        <v>-6.0926407076396072E-2</v>
      </c>
      <c r="E1014" s="13">
        <f t="shared" ca="1" si="97"/>
        <v>-9.6022663398860078E-2</v>
      </c>
      <c r="F1014" s="13">
        <f t="shared" ca="1" si="98"/>
        <v>-7.8345464957705734E-3</v>
      </c>
      <c r="G1014" s="13">
        <f t="shared" ca="1" si="100"/>
        <v>-0.13358700991042327</v>
      </c>
    </row>
    <row r="1015" spans="1:7" x14ac:dyDescent="0.2">
      <c r="A1015" s="14">
        <v>918</v>
      </c>
      <c r="B1015" s="13">
        <f t="shared" ca="1" si="99"/>
        <v>-9.5049941932654758E-3</v>
      </c>
      <c r="C1015" s="13">
        <f t="shared" ca="1" si="95"/>
        <v>-5.8573551391640506E-2</v>
      </c>
      <c r="D1015" s="13">
        <f t="shared" ca="1" si="96"/>
        <v>-5.9851477285983404E-2</v>
      </c>
      <c r="E1015" s="13">
        <f t="shared" ca="1" si="97"/>
        <v>-9.9191156109237885E-2</v>
      </c>
      <c r="F1015" s="13">
        <f t="shared" ca="1" si="98"/>
        <v>-8.8774217756193013E-3</v>
      </c>
      <c r="G1015" s="13">
        <f t="shared" ca="1" si="100"/>
        <v>-0.13983477678021672</v>
      </c>
    </row>
    <row r="1016" spans="1:7" x14ac:dyDescent="0.2">
      <c r="A1016" s="14">
        <v>919</v>
      </c>
      <c r="B1016" s="13">
        <f t="shared" ca="1" si="99"/>
        <v>-5.7872043522639714E-2</v>
      </c>
      <c r="C1016" s="13">
        <f t="shared" ca="1" si="95"/>
        <v>-0.11058823977511617</v>
      </c>
      <c r="D1016" s="13">
        <f t="shared" ca="1" si="96"/>
        <v>-6.1068654129483868E-2</v>
      </c>
      <c r="E1016" s="13">
        <f t="shared" ca="1" si="97"/>
        <v>-0.15048922463243844</v>
      </c>
      <c r="F1016" s="13">
        <f t="shared" ca="1" si="98"/>
        <v>-2.1027957384377568E-2</v>
      </c>
      <c r="G1016" s="13">
        <f t="shared" ca="1" si="100"/>
        <v>-0.22988337191823896</v>
      </c>
    </row>
    <row r="1017" spans="1:7" x14ac:dyDescent="0.2">
      <c r="A1017" s="14">
        <v>920</v>
      </c>
      <c r="B1017" s="13">
        <f t="shared" ca="1" si="99"/>
        <v>-0.13541475319443477</v>
      </c>
      <c r="C1017" s="13">
        <f t="shared" ca="1" si="95"/>
        <v>-0.23494416899203935</v>
      </c>
      <c r="D1017" s="13">
        <f t="shared" ca="1" si="96"/>
        <v>-6.7542936026242575E-2</v>
      </c>
      <c r="E1017" s="13">
        <f t="shared" ca="1" si="97"/>
        <v>-0.27565660507836193</v>
      </c>
      <c r="F1017" s="13">
        <f t="shared" ca="1" si="98"/>
        <v>-4.9784404620139708E-2</v>
      </c>
      <c r="G1017" s="13">
        <f t="shared" ca="1" si="100"/>
        <v>-0.44751249533716486</v>
      </c>
    </row>
    <row r="1018" spans="1:7" x14ac:dyDescent="0.2">
      <c r="A1018" s="14">
        <v>921</v>
      </c>
      <c r="B1018" s="13">
        <f t="shared" ca="1" si="99"/>
        <v>0.12368671143800809</v>
      </c>
      <c r="C1018" s="13">
        <f t="shared" ca="1" si="95"/>
        <v>-8.7763040654827332E-2</v>
      </c>
      <c r="D1018" s="13">
        <f t="shared" ca="1" si="96"/>
        <v>-6.732948350045323E-2</v>
      </c>
      <c r="E1018" s="13">
        <f t="shared" ca="1" si="97"/>
        <v>-0.1327916646723224</v>
      </c>
      <c r="F1018" s="13">
        <f t="shared" ca="1" si="98"/>
        <v>-1.5137705045890511E-2</v>
      </c>
      <c r="G1018" s="13">
        <f t="shared" ca="1" si="100"/>
        <v>-0.19483343717243198</v>
      </c>
    </row>
    <row r="1019" spans="1:7" x14ac:dyDescent="0.2">
      <c r="A1019" s="14">
        <v>922</v>
      </c>
      <c r="B1019" s="13">
        <f t="shared" ca="1" si="99"/>
        <v>-0.14692611593104882</v>
      </c>
      <c r="C1019" s="13">
        <f t="shared" ca="1" si="95"/>
        <v>-0.22591285252039342</v>
      </c>
      <c r="D1019" s="13">
        <f t="shared" ca="1" si="96"/>
        <v>-7.3048388338451342E-2</v>
      </c>
      <c r="E1019" s="13">
        <f t="shared" ca="1" si="97"/>
        <v>-0.27079917485402893</v>
      </c>
      <c r="F1019" s="13">
        <f t="shared" ca="1" si="98"/>
        <v>-4.7204968394029552E-2</v>
      </c>
      <c r="G1019" s="13">
        <f t="shared" ca="1" si="100"/>
        <v>-0.43563420580081513</v>
      </c>
    </row>
    <row r="1020" spans="1:7" x14ac:dyDescent="0.2">
      <c r="A1020" s="14">
        <v>923</v>
      </c>
      <c r="B1020" s="13">
        <f t="shared" ca="1" si="99"/>
        <v>-4.2070388196687753E-3</v>
      </c>
      <c r="C1020" s="13">
        <f t="shared" ca="1" si="95"/>
        <v>-0.20752860608802284</v>
      </c>
      <c r="D1020" s="13">
        <f t="shared" ca="1" si="96"/>
        <v>-7.7643023962907107E-2</v>
      </c>
      <c r="E1020" s="13">
        <f t="shared" ca="1" si="97"/>
        <v>-0.25622753164699041</v>
      </c>
      <c r="F1020" s="13">
        <f t="shared" ca="1" si="98"/>
        <v>-4.2497561247581056E-2</v>
      </c>
      <c r="G1020" s="13">
        <f t="shared" ca="1" si="100"/>
        <v>-0.40710926128736713</v>
      </c>
    </row>
    <row r="1021" spans="1:7" x14ac:dyDescent="0.2">
      <c r="A1021" s="14">
        <v>924</v>
      </c>
      <c r="B1021" s="13">
        <f t="shared" ca="1" si="99"/>
        <v>9.1116087343816515E-2</v>
      </c>
      <c r="C1021" s="13">
        <f t="shared" ca="1" si="95"/>
        <v>-9.5659658135404058E-2</v>
      </c>
      <c r="D1021" s="13">
        <f t="shared" ca="1" si="96"/>
        <v>-7.7173668418604555E-2</v>
      </c>
      <c r="E1021" s="13">
        <f t="shared" ca="1" si="97"/>
        <v>-0.14742167411067547</v>
      </c>
      <c r="F1021" s="13">
        <f t="shared" ca="1" si="98"/>
        <v>-1.6188646834282259E-2</v>
      </c>
      <c r="G1021" s="13">
        <f t="shared" ca="1" si="100"/>
        <v>-0.21485196928881592</v>
      </c>
    </row>
    <row r="1022" spans="1:7" x14ac:dyDescent="0.2">
      <c r="A1022" s="14">
        <v>925</v>
      </c>
      <c r="B1022" s="13">
        <f t="shared" ca="1" si="99"/>
        <v>-7.6018249290955256E-2</v>
      </c>
      <c r="C1022" s="13">
        <f t="shared" ca="1" si="95"/>
        <v>-0.16211194161281892</v>
      </c>
      <c r="D1022" s="13">
        <f t="shared" ca="1" si="96"/>
        <v>-7.9579447381740651E-2</v>
      </c>
      <c r="E1022" s="13">
        <f t="shared" ca="1" si="97"/>
        <v>-0.21356105389188862</v>
      </c>
      <c r="F1022" s="13">
        <f t="shared" ca="1" si="98"/>
        <v>-3.1641873429801896E-2</v>
      </c>
      <c r="G1022" s="13">
        <f t="shared" ca="1" si="100"/>
        <v>-0.33045422464915652</v>
      </c>
    </row>
    <row r="1023" spans="1:7" x14ac:dyDescent="0.2">
      <c r="A1023" s="14">
        <v>926</v>
      </c>
      <c r="B1023" s="13">
        <f t="shared" ca="1" si="99"/>
        <v>7.4976935361365056E-3</v>
      </c>
      <c r="C1023" s="13">
        <f t="shared" ca="1" si="95"/>
        <v>-0.13840305391540053</v>
      </c>
      <c r="D1023" s="13">
        <f t="shared" ca="1" si="96"/>
        <v>-8.0827733743275926E-2</v>
      </c>
      <c r="E1023" s="13">
        <f t="shared" ca="1" si="97"/>
        <v>-0.19145601883656096</v>
      </c>
      <c r="F1023" s="13">
        <f t="shared" ca="1" si="98"/>
        <v>-2.5955364577518313E-2</v>
      </c>
      <c r="G1023" s="13">
        <f t="shared" ca="1" si="100"/>
        <v>-0.29059397099037948</v>
      </c>
    </row>
    <row r="1024" spans="1:7" x14ac:dyDescent="0.2">
      <c r="A1024" s="14">
        <v>927</v>
      </c>
      <c r="B1024" s="13">
        <f t="shared" ca="1" si="99"/>
        <v>3.7579268961639739E-2</v>
      </c>
      <c r="C1024" s="13">
        <f t="shared" ca="1" si="95"/>
        <v>-8.6983479562220745E-2</v>
      </c>
      <c r="D1024" s="13">
        <f t="shared" ca="1" si="96"/>
        <v>-7.9799214344287106E-2</v>
      </c>
      <c r="E1024" s="13">
        <f t="shared" ca="1" si="97"/>
        <v>-0.14086863539107136</v>
      </c>
      <c r="F1024" s="13">
        <f t="shared" ca="1" si="98"/>
        <v>-1.3929489182288542E-2</v>
      </c>
      <c r="G1024" s="13">
        <f t="shared" ca="1" si="100"/>
        <v>-0.2016904728951785</v>
      </c>
    </row>
    <row r="1025" spans="1:7" x14ac:dyDescent="0.2">
      <c r="A1025" s="14">
        <v>928</v>
      </c>
      <c r="B1025" s="13">
        <f t="shared" ca="1" si="99"/>
        <v>7.7742982687438136E-2</v>
      </c>
      <c r="C1025" s="13">
        <f t="shared" ca="1" si="95"/>
        <v>-5.4214891856053937E-4</v>
      </c>
      <c r="D1025" s="13">
        <f t="shared" ca="1" si="96"/>
        <v>-7.512715163157771E-2</v>
      </c>
      <c r="E1025" s="13">
        <f t="shared" ca="1" si="97"/>
        <v>-5.3741625148085274E-2</v>
      </c>
      <c r="F1025" s="13">
        <f t="shared" ca="1" si="98"/>
        <v>6.0453606935188245E-3</v>
      </c>
      <c r="G1025" s="13">
        <f t="shared" ca="1" si="100"/>
        <v>-5.0300960379908111E-2</v>
      </c>
    </row>
    <row r="1026" spans="1:7" x14ac:dyDescent="0.2">
      <c r="A1026" s="14">
        <v>929</v>
      </c>
      <c r="B1026" s="13">
        <f t="shared" ca="1" si="99"/>
        <v>9.994466996868312E-2</v>
      </c>
      <c r="C1026" s="13">
        <f t="shared" ca="1" si="95"/>
        <v>9.9456735941978638E-2</v>
      </c>
      <c r="D1026" s="13">
        <f t="shared" ca="1" si="96"/>
        <v>-6.6444978594115467E-2</v>
      </c>
      <c r="E1026" s="13">
        <f t="shared" ca="1" si="97"/>
        <v>4.9371968187593498E-2</v>
      </c>
      <c r="F1026" s="13">
        <f t="shared" ca="1" si="98"/>
        <v>2.8883795798047718E-2</v>
      </c>
      <c r="G1026" s="13">
        <f t="shared" ca="1" si="100"/>
        <v>0.12698639433205669</v>
      </c>
    </row>
    <row r="1027" spans="1:7" x14ac:dyDescent="0.2">
      <c r="A1027" s="14">
        <v>930</v>
      </c>
      <c r="B1027" s="13">
        <f t="shared" ca="1" si="99"/>
        <v>9.5745141349002208E-2</v>
      </c>
      <c r="C1027" s="13">
        <f t="shared" ca="1" si="95"/>
        <v>0.18525620369678297</v>
      </c>
      <c r="D1027" s="13">
        <f t="shared" ca="1" si="96"/>
        <v>-5.4597098620946624E-2</v>
      </c>
      <c r="E1027" s="13">
        <f t="shared" ca="1" si="97"/>
        <v>0.140959551300706</v>
      </c>
      <c r="F1027" s="13">
        <f t="shared" ca="1" si="98"/>
        <v>4.8117850935598581E-2</v>
      </c>
      <c r="G1027" s="13">
        <f t="shared" ca="1" si="100"/>
        <v>0.28199025051170323</v>
      </c>
    </row>
    <row r="1028" spans="1:7" x14ac:dyDescent="0.2">
      <c r="A1028" s="14">
        <v>931</v>
      </c>
      <c r="B1028" s="13">
        <f t="shared" ca="1" si="99"/>
        <v>-4.8250965442132927E-2</v>
      </c>
      <c r="C1028" s="13">
        <f t="shared" ca="1" si="95"/>
        <v>0.11847961788497177</v>
      </c>
      <c r="D1028" s="13">
        <f t="shared" ca="1" si="96"/>
        <v>-4.6307749001091081E-2</v>
      </c>
      <c r="E1028" s="13">
        <f t="shared" ca="1" si="97"/>
        <v>8.2081552137674027E-2</v>
      </c>
      <c r="F1028" s="13">
        <f t="shared" ca="1" si="98"/>
        <v>3.1709446975999991E-2</v>
      </c>
      <c r="G1028" s="13">
        <f t="shared" ca="1" si="100"/>
        <v>0.17285997911329465</v>
      </c>
    </row>
    <row r="1029" spans="1:7" x14ac:dyDescent="0.2">
      <c r="A1029" s="14">
        <v>932</v>
      </c>
      <c r="B1029" s="13">
        <f t="shared" ca="1" si="99"/>
        <v>-8.1038741846735388E-2</v>
      </c>
      <c r="C1029" s="13">
        <f t="shared" ca="1" si="95"/>
        <v>2.559291424973921E-2</v>
      </c>
      <c r="D1029" s="13">
        <f t="shared" ca="1" si="96"/>
        <v>-4.248638330497826E-2</v>
      </c>
      <c r="E1029" s="13">
        <f t="shared" ca="1" si="97"/>
        <v>-5.2789184176548418E-3</v>
      </c>
      <c r="F1029" s="13">
        <f t="shared" ca="1" si="98"/>
        <v>9.5186886953572067E-3</v>
      </c>
      <c r="G1029" s="13">
        <f t="shared" ca="1" si="100"/>
        <v>1.5992818684015166E-2</v>
      </c>
    </row>
    <row r="1030" spans="1:7" x14ac:dyDescent="0.2">
      <c r="A1030" s="14">
        <v>933</v>
      </c>
      <c r="B1030" s="13">
        <f t="shared" ca="1" si="99"/>
        <v>9.1123844496252535E-2</v>
      </c>
      <c r="C1030" s="13">
        <f t="shared" ca="1" si="95"/>
        <v>0.11415746732101782</v>
      </c>
      <c r="D1030" s="13">
        <f t="shared" ca="1" si="96"/>
        <v>-3.509482087358308E-2</v>
      </c>
      <c r="E1030" s="13">
        <f t="shared" ca="1" si="97"/>
        <v>8.5833211784365648E-2</v>
      </c>
      <c r="F1030" s="13">
        <f t="shared" ca="1" si="98"/>
        <v>2.9770146060727785E-2</v>
      </c>
      <c r="G1030" s="13">
        <f t="shared" ca="1" si="100"/>
        <v>0.17281258652951459</v>
      </c>
    </row>
    <row r="1031" spans="1:7" x14ac:dyDescent="0.2">
      <c r="A1031" s="14">
        <v>934</v>
      </c>
      <c r="B1031" s="13">
        <f t="shared" ca="1" si="99"/>
        <v>-0.10457545398117027</v>
      </c>
      <c r="C1031" s="13">
        <f t="shared" ca="1" si="95"/>
        <v>-1.8337333922542332E-3</v>
      </c>
      <c r="D1031" s="13">
        <f t="shared" ca="1" si="96"/>
        <v>-3.3108458448141899E-2</v>
      </c>
      <c r="E1031" s="13">
        <f t="shared" ca="1" si="97"/>
        <v>-2.5230280641309617E-2</v>
      </c>
      <c r="F1031" s="13">
        <f t="shared" ca="1" si="98"/>
        <v>2.2885733338874432E-3</v>
      </c>
      <c r="G1031" s="13">
        <f t="shared" ca="1" si="100"/>
        <v>-2.4904013216800552E-2</v>
      </c>
    </row>
    <row r="1032" spans="1:7" x14ac:dyDescent="0.2">
      <c r="A1032" s="14">
        <v>935</v>
      </c>
      <c r="B1032" s="13">
        <f t="shared" ca="1" si="99"/>
        <v>-0.14396709718786688</v>
      </c>
      <c r="C1032" s="13">
        <f t="shared" ca="1" si="95"/>
        <v>-0.1456174572408957</v>
      </c>
      <c r="D1032" s="13">
        <f t="shared" ca="1" si="96"/>
        <v>-3.740018570319923E-2</v>
      </c>
      <c r="E1032" s="13">
        <f t="shared" ca="1" si="97"/>
        <v>-0.16768976287299031</v>
      </c>
      <c r="F1032" s="13">
        <f t="shared" ca="1" si="98"/>
        <v>-3.1222862626564825E-2</v>
      </c>
      <c r="G1032" s="13">
        <f t="shared" ca="1" si="100"/>
        <v>-0.27443376782640494</v>
      </c>
    </row>
    <row r="1033" spans="1:7" x14ac:dyDescent="0.2">
      <c r="A1033" s="14">
        <v>936</v>
      </c>
      <c r="B1033" s="13">
        <f t="shared" ca="1" si="99"/>
        <v>-6.0964312864395076E-2</v>
      </c>
      <c r="C1033" s="13">
        <f t="shared" ca="1" si="95"/>
        <v>-0.19202002438120122</v>
      </c>
      <c r="D1033" s="13">
        <f t="shared" ca="1" si="96"/>
        <v>-4.3427769067333588E-2</v>
      </c>
      <c r="E1033" s="13">
        <f t="shared" ca="1" si="97"/>
        <v>-0.21695348151666738</v>
      </c>
      <c r="F1033" s="13">
        <f t="shared" ca="1" si="98"/>
        <v>-4.1656364628724601E-2</v>
      </c>
      <c r="G1033" s="13">
        <f t="shared" ca="1" si="100"/>
        <v>-0.3580140963766103</v>
      </c>
    </row>
    <row r="1034" spans="1:7" x14ac:dyDescent="0.2">
      <c r="A1034" s="14">
        <v>937</v>
      </c>
      <c r="B1034" s="13">
        <f t="shared" ca="1" si="99"/>
        <v>0.11050025839109738</v>
      </c>
      <c r="C1034" s="13">
        <f t="shared" ca="1" si="95"/>
        <v>-6.2317763551983721E-2</v>
      </c>
      <c r="D1034" s="13">
        <f t="shared" ca="1" si="96"/>
        <v>-4.354288065773821E-2</v>
      </c>
      <c r="E1034" s="13">
        <f t="shared" ca="1" si="97"/>
        <v>-9.1269609596872775E-2</v>
      </c>
      <c r="F1034" s="13">
        <f t="shared" ca="1" si="98"/>
        <v>-1.109930700285309E-2</v>
      </c>
      <c r="G1034" s="13">
        <f t="shared" ca="1" si="100"/>
        <v>-0.13554184089991159</v>
      </c>
    </row>
    <row r="1035" spans="1:7" x14ac:dyDescent="0.2">
      <c r="A1035" s="14">
        <v>938</v>
      </c>
      <c r="B1035" s="13">
        <f t="shared" ca="1" si="99"/>
        <v>3.9975312303707634E-2</v>
      </c>
      <c r="C1035" s="13">
        <f t="shared" ca="1" si="95"/>
        <v>-1.6110674893077714E-2</v>
      </c>
      <c r="D1035" s="13">
        <f t="shared" ca="1" si="96"/>
        <v>-4.1671219167947741E-2</v>
      </c>
      <c r="E1035" s="13">
        <f t="shared" ca="1" si="97"/>
        <v>-4.5139261998236521E-2</v>
      </c>
      <c r="F1035" s="13">
        <f t="shared" ca="1" si="98"/>
        <v>-3.703604709956081E-4</v>
      </c>
      <c r="G1035" s="13">
        <f t="shared" ca="1" si="100"/>
        <v>-5.5028036109104644E-2</v>
      </c>
    </row>
    <row r="1036" spans="1:7" x14ac:dyDescent="0.2">
      <c r="A1036" s="14">
        <v>939</v>
      </c>
      <c r="B1036" s="13">
        <f t="shared" ca="1" si="99"/>
        <v>6.1287120577462356E-2</v>
      </c>
      <c r="C1036" s="13">
        <f t="shared" ca="1" si="95"/>
        <v>4.678751317369241E-2</v>
      </c>
      <c r="D1036" s="13">
        <f t="shared" ca="1" si="96"/>
        <v>-3.7214460934809769E-2</v>
      </c>
      <c r="E1036" s="13">
        <f t="shared" ca="1" si="97"/>
        <v>1.9006700395060583E-2</v>
      </c>
      <c r="F1036" s="13">
        <f t="shared" ca="1" si="98"/>
        <v>1.407727733861793E-2</v>
      </c>
      <c r="G1036" s="13">
        <f t="shared" ca="1" si="100"/>
        <v>5.5823797791474949E-2</v>
      </c>
    </row>
    <row r="1037" spans="1:7" x14ac:dyDescent="0.2">
      <c r="A1037" s="14">
        <v>940</v>
      </c>
      <c r="B1037" s="13">
        <f t="shared" ca="1" si="99"/>
        <v>1.7724569843449316E-2</v>
      </c>
      <c r="C1037" s="13">
        <f t="shared" ca="1" si="95"/>
        <v>5.9833331699772493E-2</v>
      </c>
      <c r="D1037" s="13">
        <f t="shared" ca="1" si="96"/>
        <v>-3.2460912487904996E-2</v>
      </c>
      <c r="E1037" s="13">
        <f t="shared" ca="1" si="97"/>
        <v>3.5023691076565985E-2</v>
      </c>
      <c r="F1037" s="13">
        <f t="shared" ca="1" si="98"/>
        <v>1.6759251266639172E-2</v>
      </c>
      <c r="G1037" s="13">
        <f t="shared" ca="1" si="100"/>
        <v>8.1332144499665165E-2</v>
      </c>
    </row>
    <row r="1038" spans="1:7" x14ac:dyDescent="0.2">
      <c r="A1038" s="14">
        <v>941</v>
      </c>
      <c r="B1038" s="13">
        <f t="shared" ca="1" si="99"/>
        <v>3.1176242355929265E-2</v>
      </c>
      <c r="C1038" s="13">
        <f t="shared" ca="1" si="95"/>
        <v>8.5026240885724511E-2</v>
      </c>
      <c r="D1038" s="13">
        <f t="shared" ca="1" si="96"/>
        <v>-2.6907526874535001E-2</v>
      </c>
      <c r="E1038" s="13">
        <f t="shared" ca="1" si="97"/>
        <v>6.3385632560454513E-2</v>
      </c>
      <c r="F1038" s="13">
        <f t="shared" ca="1" si="98"/>
        <v>2.2236398451219407E-2</v>
      </c>
      <c r="G1038" s="13">
        <f t="shared" ca="1" si="100"/>
        <v>0.12820853818626615</v>
      </c>
    </row>
    <row r="1039" spans="1:7" x14ac:dyDescent="0.2">
      <c r="A1039" s="14">
        <v>942</v>
      </c>
      <c r="B1039" s="13">
        <f t="shared" ca="1" si="99"/>
        <v>-3.4030102090887977E-2</v>
      </c>
      <c r="C1039" s="13">
        <f t="shared" ca="1" si="95"/>
        <v>4.2493514706264078E-2</v>
      </c>
      <c r="D1039" s="13">
        <f t="shared" ca="1" si="96"/>
        <v>-2.3503447614236457E-2</v>
      </c>
      <c r="E1039" s="13">
        <f t="shared" ca="1" si="97"/>
        <v>2.4555163456574079E-2</v>
      </c>
      <c r="F1039" s="13">
        <f t="shared" ca="1" si="98"/>
        <v>1.1939344156817305E-2</v>
      </c>
      <c r="G1039" s="13">
        <f t="shared" ca="1" si="100"/>
        <v>5.7466356673935272E-2</v>
      </c>
    </row>
    <row r="1040" spans="1:7" x14ac:dyDescent="0.2">
      <c r="A1040" s="14">
        <v>943</v>
      </c>
      <c r="B1040" s="13">
        <f t="shared" ca="1" si="99"/>
        <v>1.2695407242989102E-2</v>
      </c>
      <c r="C1040" s="13">
        <f t="shared" ca="1" si="95"/>
        <v>5.0939570478626774E-2</v>
      </c>
      <c r="D1040" s="13">
        <f t="shared" ca="1" si="96"/>
        <v>-1.9937742170495099E-2</v>
      </c>
      <c r="E1040" s="13">
        <f t="shared" ca="1" si="97"/>
        <v>3.5270605402469138E-2</v>
      </c>
      <c r="F1040" s="13">
        <f t="shared" ca="1" si="98"/>
        <v>1.3635580299875697E-2</v>
      </c>
      <c r="G1040" s="13">
        <f t="shared" ca="1" si="100"/>
        <v>7.4301656047081666E-2</v>
      </c>
    </row>
    <row r="1041" spans="1:7" x14ac:dyDescent="0.2">
      <c r="A1041" s="14">
        <v>944</v>
      </c>
      <c r="B1041" s="13">
        <f t="shared" ca="1" si="99"/>
        <v>-6.7988434232285891E-3</v>
      </c>
      <c r="C1041" s="13">
        <f t="shared" ca="1" si="95"/>
        <v>3.9046770007535508E-2</v>
      </c>
      <c r="D1041" s="13">
        <f t="shared" ca="1" si="96"/>
        <v>-1.7091452007574736E-2</v>
      </c>
      <c r="E1041" s="13">
        <f t="shared" ca="1" si="97"/>
        <v>2.5754941893872112E-2</v>
      </c>
      <c r="F1041" s="13">
        <f t="shared" ca="1" si="98"/>
        <v>1.0600702702933193E-2</v>
      </c>
      <c r="G1041" s="13">
        <f t="shared" ca="1" si="100"/>
        <v>5.5766026430363907E-2</v>
      </c>
    </row>
    <row r="1042" spans="1:7" x14ac:dyDescent="0.2">
      <c r="A1042" s="14">
        <v>945</v>
      </c>
      <c r="B1042" s="13">
        <f t="shared" ca="1" si="99"/>
        <v>-2.6412238244414469E-2</v>
      </c>
      <c r="C1042" s="13">
        <f t="shared" ca="1" si="95"/>
        <v>8.7298547623674873E-3</v>
      </c>
      <c r="D1042" s="13">
        <f t="shared" ca="1" si="96"/>
        <v>-1.5711731360399016E-2</v>
      </c>
      <c r="E1042" s="13">
        <f t="shared" ca="1" si="97"/>
        <v>-2.6644465760156701E-3</v>
      </c>
      <c r="F1042" s="13">
        <f t="shared" ca="1" si="98"/>
        <v>3.3470652601217035E-3</v>
      </c>
      <c r="G1042" s="13">
        <f t="shared" ca="1" si="100"/>
        <v>4.653850063985986E-3</v>
      </c>
    </row>
    <row r="1043" spans="1:7" x14ac:dyDescent="0.2">
      <c r="A1043" s="14">
        <v>946</v>
      </c>
      <c r="B1043" s="13">
        <f t="shared" ca="1" si="99"/>
        <v>-8.5124005260395277E-3</v>
      </c>
      <c r="C1043" s="13">
        <f t="shared" ca="1" si="95"/>
        <v>-6.5553123990878814E-4</v>
      </c>
      <c r="D1043" s="13">
        <f t="shared" ca="1" si="96"/>
        <v>-1.481536102276081E-2</v>
      </c>
      <c r="E1043" s="13">
        <f t="shared" ca="1" si="97"/>
        <v>-1.1130018813508131E-2</v>
      </c>
      <c r="F1043" s="13">
        <f t="shared" ca="1" si="98"/>
        <v>1.062957310878685E-3</v>
      </c>
      <c r="G1043" s="13">
        <f t="shared" ca="1" si="100"/>
        <v>-1.0860879249282515E-2</v>
      </c>
    </row>
    <row r="1044" spans="1:7" x14ac:dyDescent="0.2">
      <c r="A1044" s="14">
        <v>947</v>
      </c>
      <c r="B1044" s="13">
        <f t="shared" ca="1" si="99"/>
        <v>-1.8322258708494445E-2</v>
      </c>
      <c r="C1044" s="13">
        <f t="shared" ca="1" si="95"/>
        <v>-1.8912236824412353E-2</v>
      </c>
      <c r="D1044" s="13">
        <f t="shared" ca="1" si="96"/>
        <v>-1.4754042310648276E-2</v>
      </c>
      <c r="E1044" s="13">
        <f t="shared" ca="1" si="97"/>
        <v>-2.878914417291956E-2</v>
      </c>
      <c r="F1044" s="13">
        <f t="shared" ca="1" si="98"/>
        <v>-3.24191769083683E-3</v>
      </c>
      <c r="G1044" s="13">
        <f t="shared" ca="1" si="100"/>
        <v>-4.2146108832977008E-2</v>
      </c>
    </row>
    <row r="1045" spans="1:7" x14ac:dyDescent="0.2">
      <c r="A1045" s="14">
        <v>948</v>
      </c>
      <c r="B1045" s="13">
        <f t="shared" ca="1" si="99"/>
        <v>-0.15373198453430181</v>
      </c>
      <c r="C1045" s="13">
        <f t="shared" ca="1" si="95"/>
        <v>-0.17075299767627294</v>
      </c>
      <c r="D1045" s="13">
        <f t="shared" ca="1" si="96"/>
        <v>-2.1202794539357535E-2</v>
      </c>
      <c r="E1045" s="13">
        <f t="shared" ca="1" si="97"/>
        <v>-0.18058902588337181</v>
      </c>
      <c r="F1045" s="13">
        <f t="shared" ca="1" si="98"/>
        <v>-3.8473716188871854E-2</v>
      </c>
      <c r="G1045" s="13">
        <f t="shared" ca="1" si="100"/>
        <v>-0.30691793862226746</v>
      </c>
    </row>
    <row r="1046" spans="1:7" x14ac:dyDescent="0.2">
      <c r="A1046" s="14">
        <v>949</v>
      </c>
      <c r="B1046" s="13">
        <f t="shared" ca="1" si="99"/>
        <v>7.3969442682490283E-2</v>
      </c>
      <c r="C1046" s="13">
        <f t="shared" ca="1" si="95"/>
        <v>-7.9708255226155378E-2</v>
      </c>
      <c r="D1046" s="13">
        <f t="shared" ca="1" si="96"/>
        <v>-2.3370790565507681E-2</v>
      </c>
      <c r="E1046" s="13">
        <f t="shared" ca="1" si="97"/>
        <v>-9.3843451585727072E-2</v>
      </c>
      <c r="F1046" s="13">
        <f t="shared" ca="1" si="98"/>
        <v>-1.6852632434757729E-2</v>
      </c>
      <c r="G1046" s="13">
        <f t="shared" ca="1" si="100"/>
        <v>-0.15212475085450014</v>
      </c>
    </row>
    <row r="1047" spans="1:7" x14ac:dyDescent="0.2">
      <c r="A1047" s="14">
        <v>950</v>
      </c>
      <c r="B1047" s="13">
        <f t="shared" ca="1" si="99"/>
        <v>-4.4884464043557183E-3</v>
      </c>
      <c r="C1047" s="13">
        <f t="shared" ca="1" si="95"/>
        <v>-7.6225876107895565E-2</v>
      </c>
      <c r="D1047" s="13">
        <f t="shared" ca="1" si="96"/>
        <v>-2.5262002268859541E-2</v>
      </c>
      <c r="E1047" s="13">
        <f t="shared" ca="1" si="97"/>
        <v>-9.1806403151567351E-2</v>
      </c>
      <c r="F1047" s="13">
        <f t="shared" ca="1" si="98"/>
        <v>-1.587706211996584E-2</v>
      </c>
      <c r="G1047" s="13">
        <f t="shared" ca="1" si="100"/>
        <v>-0.14739238964356033</v>
      </c>
    </row>
    <row r="1048" spans="1:7" x14ac:dyDescent="0.2">
      <c r="A1048" s="14">
        <v>951</v>
      </c>
      <c r="B1048" s="13">
        <f t="shared" ca="1" si="99"/>
        <v>6.6808685630975084E-2</v>
      </c>
      <c r="C1048" s="13">
        <f t="shared" ca="1" si="95"/>
        <v>-1.7946028661309232E-3</v>
      </c>
      <c r="D1048" s="13">
        <f t="shared" ca="1" si="96"/>
        <v>-2.3852514829324434E-2</v>
      </c>
      <c r="E1048" s="13">
        <f t="shared" ca="1" si="97"/>
        <v>-1.8635937712037282E-2</v>
      </c>
      <c r="F1048" s="13">
        <f t="shared" ca="1" si="98"/>
        <v>1.5372469771827637E-3</v>
      </c>
      <c r="G1048" s="13">
        <f t="shared" ca="1" si="100"/>
        <v>-1.8754215707565965E-2</v>
      </c>
    </row>
    <row r="1049" spans="1:7" x14ac:dyDescent="0.2">
      <c r="A1049" s="14">
        <v>952</v>
      </c>
      <c r="B1049" s="13">
        <f t="shared" ca="1" si="99"/>
        <v>-5.5259255295950958E-2</v>
      </c>
      <c r="C1049" s="13">
        <f t="shared" ca="1" si="95"/>
        <v>-5.6874397875468788E-2</v>
      </c>
      <c r="D1049" s="13">
        <f t="shared" ca="1" si="96"/>
        <v>-2.4886160574786865E-2</v>
      </c>
      <c r="E1049" s="13">
        <f t="shared" ca="1" si="97"/>
        <v>-7.2776074428351739E-2</v>
      </c>
      <c r="F1049" s="13">
        <f t="shared" ca="1" si="98"/>
        <v>-1.1350265826974335E-2</v>
      </c>
      <c r="G1049" s="13">
        <f t="shared" ca="1" si="100"/>
        <v>-0.11394142366747351</v>
      </c>
    </row>
    <row r="1050" spans="1:7" x14ac:dyDescent="0.2">
      <c r="A1050" s="14">
        <v>953</v>
      </c>
      <c r="B1050" s="13">
        <f t="shared" ca="1" si="99"/>
        <v>-5.9621744246301607E-3</v>
      </c>
      <c r="C1050" s="13">
        <f t="shared" ca="1" si="95"/>
        <v>-5.7149132512552069E-2</v>
      </c>
      <c r="D1050" s="13">
        <f t="shared" ca="1" si="96"/>
        <v>-2.5870760327546326E-2</v>
      </c>
      <c r="E1050" s="13">
        <f t="shared" ca="1" si="97"/>
        <v>-7.373990622907664E-2</v>
      </c>
      <c r="F1050" s="13">
        <f t="shared" ca="1" si="98"/>
        <v>-1.1334068991795229E-2</v>
      </c>
      <c r="G1050" s="13">
        <f t="shared" ca="1" si="100"/>
        <v>-0.11505986514919037</v>
      </c>
    </row>
    <row r="1051" spans="1:7" x14ac:dyDescent="0.2">
      <c r="A1051" s="14">
        <v>954</v>
      </c>
      <c r="B1051" s="13">
        <f t="shared" ca="1" si="99"/>
        <v>-2.7688410179936673E-2</v>
      </c>
      <c r="C1051" s="13">
        <f t="shared" ca="1" si="95"/>
        <v>-7.9122629441233536E-2</v>
      </c>
      <c r="D1051" s="13">
        <f t="shared" ca="1" si="96"/>
        <v>-2.7739004210884183E-2</v>
      </c>
      <c r="E1051" s="13">
        <f t="shared" ca="1" si="97"/>
        <v>-9.6369802992931089E-2</v>
      </c>
      <c r="F1051" s="13">
        <f t="shared" ca="1" si="98"/>
        <v>-1.6355777898369263E-2</v>
      </c>
      <c r="G1051" s="13">
        <f t="shared" ca="1" si="100"/>
        <v>-0.15399053734674267</v>
      </c>
    </row>
    <row r="1052" spans="1:7" x14ac:dyDescent="0.2">
      <c r="A1052" s="14">
        <v>955</v>
      </c>
      <c r="B1052" s="13">
        <f t="shared" ca="1" si="99"/>
        <v>0.10095908310361709</v>
      </c>
      <c r="C1052" s="13">
        <f t="shared" ca="1" si="95"/>
        <v>2.9748716606506909E-2</v>
      </c>
      <c r="D1052" s="13">
        <f t="shared" ca="1" si="96"/>
        <v>-2.483212363118166E-2</v>
      </c>
      <c r="E1052" s="13">
        <f t="shared" ca="1" si="97"/>
        <v>1.1256047132584122E-2</v>
      </c>
      <c r="F1052" s="13">
        <f t="shared" ca="1" si="98"/>
        <v>9.046851911684646E-3</v>
      </c>
      <c r="G1052" s="13">
        <f t="shared" ca="1" si="100"/>
        <v>3.4725208437231897E-2</v>
      </c>
    </row>
    <row r="1053" spans="1:7" x14ac:dyDescent="0.2">
      <c r="A1053" s="14">
        <v>956</v>
      </c>
      <c r="B1053" s="13">
        <f t="shared" ca="1" si="99"/>
        <v>-2.6787499862125575E-2</v>
      </c>
      <c r="C1053" s="13">
        <f t="shared" ca="1" si="95"/>
        <v>-1.3654916269357359E-5</v>
      </c>
      <c r="D1053" s="13">
        <f t="shared" ca="1" si="96"/>
        <v>-2.3371615123636939E-2</v>
      </c>
      <c r="E1053" s="13">
        <f t="shared" ca="1" si="97"/>
        <v>-1.6568404003723797E-2</v>
      </c>
      <c r="F1053" s="13">
        <f t="shared" ca="1" si="98"/>
        <v>1.9171829535702242E-3</v>
      </c>
      <c r="G1053" s="13">
        <f t="shared" ca="1" si="100"/>
        <v>-1.5382370719652308E-2</v>
      </c>
    </row>
    <row r="1054" spans="1:7" x14ac:dyDescent="0.2">
      <c r="A1054" s="14">
        <v>957</v>
      </c>
      <c r="B1054" s="13">
        <f t="shared" ca="1" si="99"/>
        <v>-5.6055074751426431E-2</v>
      </c>
      <c r="C1054" s="13">
        <f t="shared" ca="1" si="95"/>
        <v>-5.6067364176068855E-2</v>
      </c>
      <c r="D1054" s="13">
        <f t="shared" ca="1" si="96"/>
        <v>-2.4398974602027994E-2</v>
      </c>
      <c r="E1054" s="13">
        <f t="shared" ca="1" si="97"/>
        <v>-7.1648440925160151E-2</v>
      </c>
      <c r="F1054" s="13">
        <f t="shared" ca="1" si="98"/>
        <v>-1.1200223585953382E-2</v>
      </c>
      <c r="G1054" s="13">
        <f t="shared" ca="1" si="100"/>
        <v>-0.1122365254207361</v>
      </c>
    </row>
    <row r="1055" spans="1:7" x14ac:dyDescent="0.2">
      <c r="A1055" s="14">
        <v>958</v>
      </c>
      <c r="B1055" s="13">
        <f t="shared" ca="1" si="99"/>
        <v>-9.5013756784094655E-2</v>
      </c>
      <c r="C1055" s="13">
        <f t="shared" ca="1" si="95"/>
        <v>-0.14547438454255662</v>
      </c>
      <c r="D1055" s="13">
        <f t="shared" ca="1" si="96"/>
        <v>-2.9197027134994068E-2</v>
      </c>
      <c r="E1055" s="13">
        <f t="shared" ca="1" si="97"/>
        <v>-0.16174036761057528</v>
      </c>
      <c r="F1055" s="13">
        <f t="shared" ca="1" si="98"/>
        <v>-3.1863203177982968E-2</v>
      </c>
      <c r="G1055" s="13">
        <f t="shared" ca="1" si="100"/>
        <v>-0.26879747302027196</v>
      </c>
    </row>
    <row r="1056" spans="1:7" x14ac:dyDescent="0.2">
      <c r="A1056" s="14">
        <v>959</v>
      </c>
      <c r="B1056" s="13">
        <f t="shared" ca="1" si="99"/>
        <v>-6.3042919939752954E-3</v>
      </c>
      <c r="C1056" s="13">
        <f t="shared" ca="1" si="95"/>
        <v>-0.13723123808227627</v>
      </c>
      <c r="D1056" s="13">
        <f t="shared" ca="1" si="96"/>
        <v>-3.3359544251529122E-2</v>
      </c>
      <c r="E1056" s="13">
        <f t="shared" ca="1" si="97"/>
        <v>-0.15669592283893899</v>
      </c>
      <c r="F1056" s="13">
        <f t="shared" ca="1" si="98"/>
        <v>-2.9579743803315219E-2</v>
      </c>
      <c r="G1056" s="13">
        <f t="shared" ca="1" si="100"/>
        <v>-0.25738902833907074</v>
      </c>
    </row>
    <row r="1057" spans="1:7" x14ac:dyDescent="0.2">
      <c r="A1057" s="14">
        <v>960</v>
      </c>
      <c r="B1057" s="13">
        <f t="shared" ca="1" si="99"/>
        <v>3.9986101879512966E-2</v>
      </c>
      <c r="C1057" s="13">
        <f t="shared" ca="1" si="95"/>
        <v>-8.3522012394535688E-2</v>
      </c>
      <c r="D1057" s="13">
        <f t="shared" ca="1" si="96"/>
        <v>-3.4975672754873503E-2</v>
      </c>
      <c r="E1057" s="13">
        <f t="shared" ca="1" si="97"/>
        <v>-0.10576170856222177</v>
      </c>
      <c r="F1057" s="13">
        <f t="shared" ca="1" si="98"/>
        <v>-1.6797302120080692E-2</v>
      </c>
      <c r="G1057" s="13">
        <f t="shared" ca="1" si="100"/>
        <v>-0.16629482492832781</v>
      </c>
    </row>
    <row r="1058" spans="1:7" x14ac:dyDescent="0.2">
      <c r="A1058" s="14">
        <v>961</v>
      </c>
      <c r="B1058" s="13">
        <f t="shared" ca="1" si="99"/>
        <v>3.9772669326294571E-2</v>
      </c>
      <c r="C1058" s="13">
        <f t="shared" ref="C1058:C1097" ca="1" si="101">$B$10*C1057+B1058</f>
        <v>-3.5397141828787546E-2</v>
      </c>
      <c r="D1058" s="13">
        <f t="shared" ref="D1058:D1097" ca="1" si="102">$B$45*D1057+$B$46*C1058</f>
        <v>-3.4434532021005528E-2</v>
      </c>
      <c r="E1058" s="13">
        <f t="shared" ref="E1058:E1097" ca="1" si="103">D1057*$B$49+C1058*$B$50</f>
        <v>-5.871425699870321E-2</v>
      </c>
      <c r="F1058" s="13">
        <f t="shared" ref="F1058:F1097" ca="1" si="104">D1057*$B$51+C1058*$B$52</f>
        <v>-5.5073515445684916E-3</v>
      </c>
      <c r="G1058" s="13">
        <f t="shared" ca="1" si="100"/>
        <v>-8.3364787406951635E-2</v>
      </c>
    </row>
    <row r="1059" spans="1:7" x14ac:dyDescent="0.2">
      <c r="A1059" s="14">
        <v>962</v>
      </c>
      <c r="B1059" s="13">
        <f t="shared" ref="B1059:B1097" ca="1" si="105">_xlfn.NORM.INV(RAND(),0,$B$11)</f>
        <v>7.2225492808585506E-2</v>
      </c>
      <c r="C1059" s="13">
        <f t="shared" ca="1" si="101"/>
        <v>4.0368065162676714E-2</v>
      </c>
      <c r="D1059" s="13">
        <f t="shared" ca="1" si="102"/>
        <v>-3.0678649147139945E-2</v>
      </c>
      <c r="E1059" s="13">
        <f t="shared" ca="1" si="103"/>
        <v>1.7411710482006362E-2</v>
      </c>
      <c r="F1059" s="13">
        <f t="shared" ca="1" si="104"/>
        <v>1.2028328260698757E-2</v>
      </c>
      <c r="G1059" s="13">
        <f t="shared" ref="G1059:G1097" ca="1" si="106">D1058*$B$47+C1059*$B$48</f>
        <v>4.9104161341020268E-2</v>
      </c>
    </row>
    <row r="1060" spans="1:7" x14ac:dyDescent="0.2">
      <c r="A1060" s="14">
        <v>963</v>
      </c>
      <c r="B1060" s="13">
        <f t="shared" ca="1" si="105"/>
        <v>-7.6463362427834497E-2</v>
      </c>
      <c r="C1060" s="13">
        <f t="shared" ca="1" si="101"/>
        <v>-4.0132103781425454E-2</v>
      </c>
      <c r="D1060" s="13">
        <f t="shared" ca="1" si="102"/>
        <v>-3.0593236160567534E-2</v>
      </c>
      <c r="E1060" s="13">
        <f t="shared" ca="1" si="103"/>
        <v>-6.0584536546185418E-2</v>
      </c>
      <c r="F1060" s="13">
        <f t="shared" ca="1" si="104"/>
        <v>-6.9381658765785489E-3</v>
      </c>
      <c r="G1060" s="13">
        <f t="shared" ca="1" si="106"/>
        <v>-8.8964854726522852E-2</v>
      </c>
    </row>
    <row r="1061" spans="1:7" x14ac:dyDescent="0.2">
      <c r="A1061" s="14">
        <v>964</v>
      </c>
      <c r="B1061" s="13">
        <f t="shared" ca="1" si="105"/>
        <v>6.0360231903513056E-2</v>
      </c>
      <c r="C1061" s="13">
        <f t="shared" ca="1" si="101"/>
        <v>2.4241338500230143E-2</v>
      </c>
      <c r="D1061" s="13">
        <f t="shared" ca="1" si="102"/>
        <v>-2.7754410137971152E-2</v>
      </c>
      <c r="E1061" s="13">
        <f t="shared" ca="1" si="103"/>
        <v>3.845847726518456E-3</v>
      </c>
      <c r="F1061" s="13">
        <f t="shared" ca="1" si="104"/>
        <v>7.9898674618039504E-3</v>
      </c>
      <c r="G1061" s="13">
        <f t="shared" ca="1" si="106"/>
        <v>2.3355030706133654E-2</v>
      </c>
    </row>
    <row r="1062" spans="1:7" x14ac:dyDescent="0.2">
      <c r="A1062" s="14">
        <v>965</v>
      </c>
      <c r="B1062" s="13">
        <f t="shared" ca="1" si="105"/>
        <v>7.1198940517389966E-2</v>
      </c>
      <c r="C1062" s="13">
        <f t="shared" ca="1" si="101"/>
        <v>9.3016145167597097E-2</v>
      </c>
      <c r="D1062" s="13">
        <f t="shared" ca="1" si="102"/>
        <v>-2.2135577770562659E-2</v>
      </c>
      <c r="E1062" s="13">
        <f t="shared" ca="1" si="103"/>
        <v>7.4513205075616332E-2</v>
      </c>
      <c r="F1062" s="13">
        <f t="shared" ca="1" si="104"/>
        <v>2.3726086729552294E-2</v>
      </c>
      <c r="G1062" s="13">
        <f t="shared" ca="1" si="106"/>
        <v>0.14505385377090002</v>
      </c>
    </row>
    <row r="1063" spans="1:7" x14ac:dyDescent="0.2">
      <c r="A1063" s="14">
        <v>966</v>
      </c>
      <c r="B1063" s="13">
        <f t="shared" ca="1" si="105"/>
        <v>-5.5261681777746027E-2</v>
      </c>
      <c r="C1063" s="13">
        <f t="shared" ca="1" si="101"/>
        <v>2.8452848873091366E-2</v>
      </c>
      <c r="D1063" s="13">
        <f t="shared" ca="1" si="102"/>
        <v>-1.9613925035536977E-2</v>
      </c>
      <c r="E1063" s="13">
        <f t="shared" ca="1" si="103"/>
        <v>1.3695797026049594E-2</v>
      </c>
      <c r="F1063" s="13">
        <f t="shared" ca="1" si="104"/>
        <v>8.3128789528140422E-3</v>
      </c>
      <c r="G1063" s="13">
        <f t="shared" ca="1" si="106"/>
        <v>3.5930913657724696E-2</v>
      </c>
    </row>
    <row r="1064" spans="1:7" x14ac:dyDescent="0.2">
      <c r="A1064" s="14">
        <v>967</v>
      </c>
      <c r="B1064" s="13">
        <f t="shared" ca="1" si="105"/>
        <v>9.6202848088923643E-3</v>
      </c>
      <c r="C1064" s="13">
        <f t="shared" ca="1" si="101"/>
        <v>3.5227848794674596E-2</v>
      </c>
      <c r="D1064" s="13">
        <f t="shared" ca="1" si="102"/>
        <v>-1.6950330848250272E-2</v>
      </c>
      <c r="E1064" s="13">
        <f t="shared" ca="1" si="103"/>
        <v>2.215189877098328E-2</v>
      </c>
      <c r="F1064" s="13">
        <f t="shared" ca="1" si="104"/>
        <v>9.6896711231126992E-3</v>
      </c>
      <c r="G1064" s="13">
        <f t="shared" ca="1" si="106"/>
        <v>4.9306120649201056E-2</v>
      </c>
    </row>
    <row r="1065" spans="1:7" x14ac:dyDescent="0.2">
      <c r="A1065" s="14">
        <v>968</v>
      </c>
      <c r="B1065" s="13">
        <f t="shared" ca="1" si="105"/>
        <v>5.0730669657814816E-2</v>
      </c>
      <c r="C1065" s="13">
        <f t="shared" ca="1" si="101"/>
        <v>8.2435733573021946E-2</v>
      </c>
      <c r="D1065" s="13">
        <f t="shared" ca="1" si="102"/>
        <v>-1.2420574753388803E-2</v>
      </c>
      <c r="E1065" s="13">
        <f t="shared" ca="1" si="103"/>
        <v>7.1135513007521772E-2</v>
      </c>
      <c r="F1065" s="13">
        <f t="shared" ca="1" si="104"/>
        <v>2.0435915774539109E-2</v>
      </c>
      <c r="G1065" s="13">
        <f t="shared" ca="1" si="106"/>
        <v>0.13328392737226569</v>
      </c>
    </row>
    <row r="1066" spans="1:7" x14ac:dyDescent="0.2">
      <c r="A1066" s="14">
        <v>969</v>
      </c>
      <c r="B1066" s="13">
        <f t="shared" ca="1" si="105"/>
        <v>-5.4508962248642932E-3</v>
      </c>
      <c r="C1066" s="13">
        <f t="shared" ca="1" si="101"/>
        <v>6.8741263990855464E-2</v>
      </c>
      <c r="D1066" s="13">
        <f t="shared" ca="1" si="102"/>
        <v>-8.7441601189809856E-3</v>
      </c>
      <c r="E1066" s="13">
        <f t="shared" ca="1" si="103"/>
        <v>6.0460880821929595E-2</v>
      </c>
      <c r="F1066" s="13">
        <f t="shared" ca="1" si="104"/>
        <v>1.690849769347387E-2</v>
      </c>
      <c r="G1066" s="13">
        <f t="shared" ca="1" si="106"/>
        <v>0.11220245412031328</v>
      </c>
    </row>
    <row r="1067" spans="1:7" x14ac:dyDescent="0.2">
      <c r="A1067" s="14">
        <v>970</v>
      </c>
      <c r="B1067" s="13">
        <f t="shared" ca="1" si="105"/>
        <v>-0.13695450719366431</v>
      </c>
      <c r="C1067" s="13">
        <f t="shared" ca="1" si="101"/>
        <v>-7.5087369601894383E-2</v>
      </c>
      <c r="D1067" s="13">
        <f t="shared" ca="1" si="102"/>
        <v>-1.1447200303688572E-2</v>
      </c>
      <c r="E1067" s="13">
        <f t="shared" ca="1" si="103"/>
        <v>-8.0916809681215035E-2</v>
      </c>
      <c r="F1067" s="13">
        <f t="shared" ca="1" si="104"/>
        <v>-1.6744054698438298E-2</v>
      </c>
      <c r="G1067" s="13">
        <f t="shared" ca="1" si="106"/>
        <v>-0.13636033324841845</v>
      </c>
    </row>
    <row r="1068" spans="1:7" x14ac:dyDescent="0.2">
      <c r="A1068" s="14">
        <v>971</v>
      </c>
      <c r="B1068" s="13">
        <f t="shared" ca="1" si="105"/>
        <v>-4.5672433628972949E-2</v>
      </c>
      <c r="C1068" s="13">
        <f t="shared" ca="1" si="101"/>
        <v>-0.11325106627067791</v>
      </c>
      <c r="D1068" s="13">
        <f t="shared" ca="1" si="102"/>
        <v>-1.5626532831065791E-2</v>
      </c>
      <c r="E1068" s="13">
        <f t="shared" ca="1" si="103"/>
        <v>-0.12088253313980363</v>
      </c>
      <c r="F1068" s="13">
        <f t="shared" ca="1" si="104"/>
        <v>-2.5388997217978691E-2</v>
      </c>
      <c r="G1068" s="13">
        <f t="shared" ca="1" si="106"/>
        <v>-0.2045895047553957</v>
      </c>
    </row>
    <row r="1069" spans="1:7" x14ac:dyDescent="0.2">
      <c r="A1069" s="14">
        <v>972</v>
      </c>
      <c r="B1069" s="13">
        <f t="shared" ca="1" si="105"/>
        <v>-0.11347757894048791</v>
      </c>
      <c r="C1069" s="13">
        <f t="shared" ca="1" si="101"/>
        <v>-0.21540353858409803</v>
      </c>
      <c r="D1069" s="13">
        <f t="shared" ca="1" si="102"/>
        <v>-2.3937249809282864E-2</v>
      </c>
      <c r="E1069" s="13">
        <f t="shared" ca="1" si="103"/>
        <v>-0.2258212271381419</v>
      </c>
      <c r="F1069" s="13">
        <f t="shared" ca="1" si="104"/>
        <v>-4.8765169079241652E-2</v>
      </c>
      <c r="G1069" s="13">
        <f t="shared" ca="1" si="106"/>
        <v>-0.38532795704290856</v>
      </c>
    </row>
    <row r="1070" spans="1:7" x14ac:dyDescent="0.2">
      <c r="A1070" s="14">
        <v>973</v>
      </c>
      <c r="B1070" s="13">
        <f t="shared" ca="1" si="105"/>
        <v>-7.6462196998296719E-2</v>
      </c>
      <c r="C1070" s="13">
        <f t="shared" ca="1" si="101"/>
        <v>-0.27032538172398496</v>
      </c>
      <c r="D1070" s="13">
        <f t="shared" ca="1" si="102"/>
        <v>-3.4112405983172833E-2</v>
      </c>
      <c r="E1070" s="13">
        <f t="shared" ca="1" si="103"/>
        <v>-0.28628354826350688</v>
      </c>
      <c r="F1070" s="13">
        <f t="shared" ca="1" si="104"/>
        <v>-6.086434124137996E-2</v>
      </c>
      <c r="G1070" s="13">
        <f t="shared" ca="1" si="106"/>
        <v>-0.48625160013710911</v>
      </c>
    </row>
    <row r="1071" spans="1:7" x14ac:dyDescent="0.2">
      <c r="A1071" s="14">
        <v>974</v>
      </c>
      <c r="B1071" s="13">
        <f t="shared" ca="1" si="105"/>
        <v>0.10052477152614944</v>
      </c>
      <c r="C1071" s="13">
        <f t="shared" ca="1" si="101"/>
        <v>-0.14276807202543704</v>
      </c>
      <c r="D1071" s="13">
        <f t="shared" ca="1" si="102"/>
        <v>-3.8222964340429988E-2</v>
      </c>
      <c r="E1071" s="13">
        <f t="shared" ca="1" si="103"/>
        <v>-0.16550967601421893</v>
      </c>
      <c r="F1071" s="13">
        <f t="shared" ca="1" si="104"/>
        <v>-3.0484166647202691E-2</v>
      </c>
      <c r="G1071" s="13">
        <f t="shared" ca="1" si="106"/>
        <v>-0.27008538701748031</v>
      </c>
    </row>
    <row r="1072" spans="1:7" x14ac:dyDescent="0.2">
      <c r="A1072" s="14">
        <v>975</v>
      </c>
      <c r="B1072" s="13">
        <f t="shared" ca="1" si="105"/>
        <v>2.7976244822032169E-2</v>
      </c>
      <c r="C1072" s="13">
        <f t="shared" ca="1" si="101"/>
        <v>-0.10051502000086115</v>
      </c>
      <c r="D1072" s="13">
        <f t="shared" ca="1" si="102"/>
        <v>-4.0281094839618191E-2</v>
      </c>
      <c r="E1072" s="13">
        <f t="shared" ca="1" si="103"/>
        <v>-0.12599699622781449</v>
      </c>
      <c r="F1072" s="13">
        <f t="shared" ca="1" si="104"/>
        <v>-2.0363575397873201E-2</v>
      </c>
      <c r="G1072" s="13">
        <f t="shared" ca="1" si="106"/>
        <v>-0.19893857409401439</v>
      </c>
    </row>
    <row r="1073" spans="1:7" x14ac:dyDescent="0.2">
      <c r="A1073" s="14">
        <v>976</v>
      </c>
      <c r="B1073" s="13">
        <f t="shared" ca="1" si="105"/>
        <v>-4.161273506819916E-3</v>
      </c>
      <c r="C1073" s="13">
        <f t="shared" ca="1" si="101"/>
        <v>-9.4624791507594952E-2</v>
      </c>
      <c r="D1073" s="13">
        <f t="shared" ca="1" si="102"/>
        <v>-4.196572766132993E-2</v>
      </c>
      <c r="E1073" s="13">
        <f t="shared" ca="1" si="103"/>
        <v>-0.12147885473400707</v>
      </c>
      <c r="F1073" s="13">
        <f t="shared" ca="1" si="104"/>
        <v>-1.8837880295498221E-2</v>
      </c>
      <c r="G1073" s="13">
        <f t="shared" ca="1" si="106"/>
        <v>-0.18993898067256537</v>
      </c>
    </row>
    <row r="1074" spans="1:7" x14ac:dyDescent="0.2">
      <c r="A1074" s="14">
        <v>977</v>
      </c>
      <c r="B1074" s="13">
        <f t="shared" ca="1" si="105"/>
        <v>-5.620775459701402E-2</v>
      </c>
      <c r="C1074" s="13">
        <f t="shared" ca="1" si="101"/>
        <v>-0.14137006695384946</v>
      </c>
      <c r="D1074" s="13">
        <f t="shared" ca="1" si="102"/>
        <v>-4.555430027962111E-2</v>
      </c>
      <c r="E1074" s="13">
        <f t="shared" ca="1" si="103"/>
        <v>-0.1693472187280694</v>
      </c>
      <c r="F1074" s="13">
        <f t="shared" ca="1" si="104"/>
        <v>-2.9552505927483555E-2</v>
      </c>
      <c r="G1074" s="13">
        <f t="shared" ca="1" si="106"/>
        <v>-0.27250451514640583</v>
      </c>
    </row>
    <row r="1075" spans="1:7" x14ac:dyDescent="0.2">
      <c r="A1075" s="14">
        <v>978</v>
      </c>
      <c r="B1075" s="13">
        <f t="shared" ca="1" si="105"/>
        <v>-2.1326979691140991E-3</v>
      </c>
      <c r="C1075" s="13">
        <f t="shared" ca="1" si="101"/>
        <v>-0.12936575822757862</v>
      </c>
      <c r="D1075" s="13">
        <f t="shared" ca="1" si="102"/>
        <v>-4.8417333946613406E-2</v>
      </c>
      <c r="E1075" s="13">
        <f t="shared" ca="1" si="103"/>
        <v>-0.15973529174732604</v>
      </c>
      <c r="F1075" s="13">
        <f t="shared" ca="1" si="104"/>
        <v>-2.6489990020507538E-2</v>
      </c>
      <c r="G1075" s="13">
        <f t="shared" ca="1" si="106"/>
        <v>-0.25378855876762729</v>
      </c>
    </row>
    <row r="1076" spans="1:7" x14ac:dyDescent="0.2">
      <c r="A1076" s="14">
        <v>979</v>
      </c>
      <c r="B1076" s="13">
        <f t="shared" ca="1" si="105"/>
        <v>-9.6533646334803339E-2</v>
      </c>
      <c r="C1076" s="13">
        <f t="shared" ca="1" si="101"/>
        <v>-0.2129628287396241</v>
      </c>
      <c r="D1076" s="13">
        <f t="shared" ca="1" si="102"/>
        <v>-5.4694092049833651E-2</v>
      </c>
      <c r="E1076" s="13">
        <f t="shared" ca="1" si="103"/>
        <v>-0.24524105137069971</v>
      </c>
      <c r="F1076" s="13">
        <f t="shared" ca="1" si="104"/>
        <v>-4.5663102442388019E-2</v>
      </c>
      <c r="G1076" s="13">
        <f t="shared" ca="1" si="106"/>
        <v>-0.40135233038476509</v>
      </c>
    </row>
    <row r="1077" spans="1:7" x14ac:dyDescent="0.2">
      <c r="A1077" s="14">
        <v>980</v>
      </c>
      <c r="B1077" s="13">
        <f t="shared" ca="1" si="105"/>
        <v>1.95405718434951E-2</v>
      </c>
      <c r="C1077" s="13">
        <f t="shared" ca="1" si="101"/>
        <v>-0.17212597402216662</v>
      </c>
      <c r="D1077" s="13">
        <f t="shared" ca="1" si="102"/>
        <v>-5.8851650450958692E-2</v>
      </c>
      <c r="E1077" s="13">
        <f t="shared" ca="1" si="103"/>
        <v>-0.20858870205538904</v>
      </c>
      <c r="F1077" s="13">
        <f t="shared" ca="1" si="104"/>
        <v>-3.5703549521288847E-2</v>
      </c>
      <c r="G1077" s="13">
        <f t="shared" ca="1" si="106"/>
        <v>-0.33401514538881982</v>
      </c>
    </row>
    <row r="1078" spans="1:7" x14ac:dyDescent="0.2">
      <c r="A1078" s="14">
        <v>981</v>
      </c>
      <c r="B1078" s="13">
        <f t="shared" ca="1" si="105"/>
        <v>-3.142829055182407E-2</v>
      </c>
      <c r="C1078" s="13">
        <f t="shared" ca="1" si="101"/>
        <v>-0.18634166717177403</v>
      </c>
      <c r="D1078" s="13">
        <f t="shared" ca="1" si="102"/>
        <v>-6.3373733433677581E-2</v>
      </c>
      <c r="E1078" s="13">
        <f t="shared" ca="1" si="103"/>
        <v>-0.22557610080574647</v>
      </c>
      <c r="F1078" s="13">
        <f t="shared" ca="1" si="104"/>
        <v>-3.8680072482310764E-2</v>
      </c>
      <c r="G1078" s="13">
        <f t="shared" ca="1" si="106"/>
        <v>-0.36137869559505026</v>
      </c>
    </row>
    <row r="1079" spans="1:7" x14ac:dyDescent="0.2">
      <c r="A1079" s="14">
        <v>982</v>
      </c>
      <c r="B1079" s="13">
        <f t="shared" ca="1" si="105"/>
        <v>-0.2578330381396034</v>
      </c>
      <c r="C1079" s="13">
        <f t="shared" ca="1" si="101"/>
        <v>-0.42554053859420005</v>
      </c>
      <c r="D1079" s="13">
        <f t="shared" ca="1" si="102"/>
        <v>-7.7879550021960162E-2</v>
      </c>
      <c r="E1079" s="13">
        <f t="shared" ca="1" si="103"/>
        <v>-0.46778969421665179</v>
      </c>
      <c r="F1079" s="13">
        <f t="shared" ca="1" si="104"/>
        <v>-9.3824502901649995E-2</v>
      </c>
      <c r="G1079" s="13">
        <f t="shared" ca="1" si="106"/>
        <v>-0.78133757756602096</v>
      </c>
    </row>
    <row r="1080" spans="1:7" x14ac:dyDescent="0.2">
      <c r="A1080" s="14">
        <v>983</v>
      </c>
      <c r="B1080" s="13">
        <f t="shared" ca="1" si="105"/>
        <v>-8.9762847179745572E-2</v>
      </c>
      <c r="C1080" s="13">
        <f t="shared" ca="1" si="101"/>
        <v>-0.47274933191452562</v>
      </c>
      <c r="D1080" s="13">
        <f t="shared" ca="1" si="102"/>
        <v>-9.3554784687074191E-2</v>
      </c>
      <c r="E1080" s="13">
        <f t="shared" ca="1" si="103"/>
        <v>-0.5246690319291657</v>
      </c>
      <c r="F1080" s="13">
        <f t="shared" ca="1" si="104"/>
        <v>-0.10365515980247168</v>
      </c>
      <c r="G1080" s="13">
        <f t="shared" ca="1" si="106"/>
        <v>-0.87264132998716892</v>
      </c>
    </row>
    <row r="1081" spans="1:7" x14ac:dyDescent="0.2">
      <c r="A1081" s="14">
        <v>984</v>
      </c>
      <c r="B1081" s="13">
        <f t="shared" ca="1" si="105"/>
        <v>0.13914225801239488</v>
      </c>
      <c r="C1081" s="13">
        <f t="shared" ca="1" si="101"/>
        <v>-0.2863321407106782</v>
      </c>
      <c r="D1081" s="13">
        <f t="shared" ca="1" si="102"/>
        <v>-0.100319623814478</v>
      </c>
      <c r="E1081" s="13">
        <f t="shared" ca="1" si="103"/>
        <v>-0.34870199716872763</v>
      </c>
      <c r="F1081" s="13">
        <f t="shared" ca="1" si="104"/>
        <v>-5.9194153295743596E-2</v>
      </c>
      <c r="G1081" s="13">
        <f t="shared" ca="1" si="106"/>
        <v>-0.55722546343435719</v>
      </c>
    </row>
    <row r="1082" spans="1:7" x14ac:dyDescent="0.2">
      <c r="A1082" s="14">
        <v>985</v>
      </c>
      <c r="B1082" s="13">
        <f t="shared" ca="1" si="105"/>
        <v>-7.0098712392743345E-2</v>
      </c>
      <c r="C1082" s="13">
        <f t="shared" ca="1" si="101"/>
        <v>-0.3277976390323537</v>
      </c>
      <c r="D1082" s="13">
        <f t="shared" ca="1" si="102"/>
        <v>-0.10846324778071807</v>
      </c>
      <c r="E1082" s="13">
        <f t="shared" ca="1" si="103"/>
        <v>-0.39467738824200571</v>
      </c>
      <c r="F1082" s="13">
        <f t="shared" ca="1" si="104"/>
        <v>-6.8291001347186422E-2</v>
      </c>
      <c r="G1082" s="13">
        <f t="shared" ca="1" si="106"/>
        <v>-0.63372516980719118</v>
      </c>
    </row>
    <row r="1083" spans="1:7" x14ac:dyDescent="0.2">
      <c r="A1083" s="14">
        <v>986</v>
      </c>
      <c r="B1083" s="13">
        <f t="shared" ca="1" si="105"/>
        <v>5.0655631993692045E-2</v>
      </c>
      <c r="C1083" s="13">
        <f t="shared" ca="1" si="101"/>
        <v>-0.24436224313542632</v>
      </c>
      <c r="D1083" s="13">
        <f t="shared" ca="1" si="102"/>
        <v>-0.11255245606879379</v>
      </c>
      <c r="E1083" s="13">
        <f t="shared" ca="1" si="103"/>
        <v>-0.31667107498923835</v>
      </c>
      <c r="F1083" s="13">
        <f t="shared" ca="1" si="104"/>
        <v>-4.8304215912376706E-2</v>
      </c>
      <c r="G1083" s="13">
        <f t="shared" ca="1" si="106"/>
        <v>-0.49325092631212542</v>
      </c>
    </row>
    <row r="1084" spans="1:7" x14ac:dyDescent="0.2">
      <c r="A1084" s="14">
        <v>987</v>
      </c>
      <c r="B1084" s="13">
        <f t="shared" ca="1" si="105"/>
        <v>-4.9197391248749743E-2</v>
      </c>
      <c r="C1084" s="13">
        <f t="shared" ca="1" si="101"/>
        <v>-0.26912341007063345</v>
      </c>
      <c r="D1084" s="13">
        <f t="shared" ca="1" si="102"/>
        <v>-0.11746209013395943</v>
      </c>
      <c r="E1084" s="13">
        <f t="shared" ca="1" si="103"/>
        <v>-0.34415838078316263</v>
      </c>
      <c r="F1084" s="13">
        <f t="shared" ca="1" si="104"/>
        <v>-5.3732574533733569E-2</v>
      </c>
      <c r="G1084" s="13">
        <f t="shared" ca="1" si="106"/>
        <v>-0.53896347163022518</v>
      </c>
    </row>
    <row r="1085" spans="1:7" x14ac:dyDescent="0.2">
      <c r="A1085" s="14">
        <v>988</v>
      </c>
      <c r="B1085" s="13">
        <f t="shared" ca="1" si="105"/>
        <v>8.676944698734107E-2</v>
      </c>
      <c r="C1085" s="13">
        <f t="shared" ca="1" si="101"/>
        <v>-0.15544162207622905</v>
      </c>
      <c r="D1085" s="13">
        <f t="shared" ca="1" si="102"/>
        <v>-0.11721151765645531</v>
      </c>
      <c r="E1085" s="13">
        <f t="shared" ca="1" si="103"/>
        <v>-0.23374968216553532</v>
      </c>
      <c r="F1085" s="13">
        <f t="shared" ca="1" si="104"/>
        <v>-2.6978721351325605E-2</v>
      </c>
      <c r="G1085" s="13">
        <f t="shared" ca="1" si="106"/>
        <v>-0.3437394180643415</v>
      </c>
    </row>
    <row r="1086" spans="1:7" x14ac:dyDescent="0.2">
      <c r="A1086" s="14">
        <v>989</v>
      </c>
      <c r="B1086" s="13">
        <f t="shared" ca="1" si="105"/>
        <v>4.4042527312640155E-2</v>
      </c>
      <c r="C1086" s="13">
        <f t="shared" ca="1" si="101"/>
        <v>-9.5854932555965999E-2</v>
      </c>
      <c r="D1086" s="13">
        <f t="shared" ca="1" si="102"/>
        <v>-0.1144223650177125</v>
      </c>
      <c r="E1086" s="13">
        <f t="shared" ca="1" si="103"/>
        <v>-0.17399594432693621</v>
      </c>
      <c r="F1086" s="13">
        <f t="shared" ca="1" si="104"/>
        <v>-1.3173986987551567E-2</v>
      </c>
      <c r="G1086" s="13">
        <f t="shared" ca="1" si="106"/>
        <v>-0.23966546228192223</v>
      </c>
    </row>
    <row r="1087" spans="1:7" x14ac:dyDescent="0.2">
      <c r="A1087" s="14">
        <v>990</v>
      </c>
      <c r="B1087" s="13">
        <f t="shared" ca="1" si="105"/>
        <v>4.6731840902054641E-3</v>
      </c>
      <c r="C1087" s="13">
        <f t="shared" ca="1" si="101"/>
        <v>-8.1596255210163934E-2</v>
      </c>
      <c r="D1087" s="13">
        <f t="shared" ca="1" si="102"/>
        <v>-0.11118633047700757</v>
      </c>
      <c r="E1087" s="13">
        <f t="shared" ca="1" si="103"/>
        <v>-0.15787783188863891</v>
      </c>
      <c r="F1087" s="13">
        <f t="shared" ca="1" si="104"/>
        <v>-1.008166831405493E-2</v>
      </c>
      <c r="G1087" s="13">
        <f t="shared" ca="1" si="106"/>
        <v>-0.21307330058723442</v>
      </c>
    </row>
    <row r="1088" spans="1:7" x14ac:dyDescent="0.2">
      <c r="A1088" s="14">
        <v>991</v>
      </c>
      <c r="B1088" s="13">
        <f t="shared" ca="1" si="105"/>
        <v>-3.8364053483568049E-2</v>
      </c>
      <c r="C1088" s="13">
        <f t="shared" ca="1" si="101"/>
        <v>-0.1118006831727156</v>
      </c>
      <c r="D1088" s="13">
        <f t="shared" ca="1" si="102"/>
        <v>-0.10943497741943709</v>
      </c>
      <c r="E1088" s="13">
        <f t="shared" ca="1" si="103"/>
        <v>-0.18592490349072066</v>
      </c>
      <c r="F1088" s="13">
        <f t="shared" ca="1" si="104"/>
        <v>-1.7339348939181431E-2</v>
      </c>
      <c r="G1088" s="13">
        <f t="shared" ca="1" si="106"/>
        <v>-0.26374824438488786</v>
      </c>
    </row>
    <row r="1089" spans="1:7" x14ac:dyDescent="0.2">
      <c r="A1089" s="14">
        <v>992</v>
      </c>
      <c r="B1089" s="13">
        <f t="shared" ca="1" si="105"/>
        <v>4.1170228555376789E-2</v>
      </c>
      <c r="C1089" s="13">
        <f t="shared" ca="1" si="101"/>
        <v>-5.9450386300067257E-2</v>
      </c>
      <c r="D1089" s="13">
        <f t="shared" ca="1" si="102"/>
        <v>-0.1055434319492646</v>
      </c>
      <c r="E1089" s="13">
        <f t="shared" ca="1" si="103"/>
        <v>-0.13240703791302533</v>
      </c>
      <c r="F1089" s="13">
        <f t="shared" ca="1" si="104"/>
        <v>-5.3295180345124676E-3</v>
      </c>
      <c r="G1089" s="13">
        <f t="shared" ca="1" si="106"/>
        <v>-0.17136630600848801</v>
      </c>
    </row>
    <row r="1090" spans="1:7" x14ac:dyDescent="0.2">
      <c r="A1090" s="14">
        <v>993</v>
      </c>
      <c r="B1090" s="13">
        <f t="shared" ca="1" si="105"/>
        <v>3.773300358544019E-2</v>
      </c>
      <c r="C1090" s="13">
        <f t="shared" ca="1" si="101"/>
        <v>-1.5772344084620339E-2</v>
      </c>
      <c r="D1090" s="13">
        <f t="shared" ca="1" si="102"/>
        <v>-0.10000923157711664</v>
      </c>
      <c r="E1090" s="13">
        <f t="shared" ca="1" si="103"/>
        <v>-8.6134632050796744E-2</v>
      </c>
      <c r="F1090" s="13">
        <f t="shared" ca="1" si="104"/>
        <v>4.5028415764445445E-3</v>
      </c>
      <c r="G1090" s="13">
        <f t="shared" ca="1" si="106"/>
        <v>-9.2785050016254714E-2</v>
      </c>
    </row>
    <row r="1091" spans="1:7" x14ac:dyDescent="0.2">
      <c r="A1091" s="14">
        <v>994</v>
      </c>
      <c r="B1091" s="13">
        <f t="shared" ca="1" si="105"/>
        <v>0.14029312168939381</v>
      </c>
      <c r="C1091" s="13">
        <f t="shared" ca="1" si="101"/>
        <v>0.12609801201323551</v>
      </c>
      <c r="D1091" s="13">
        <f t="shared" ca="1" si="102"/>
        <v>-8.872143169726858E-2</v>
      </c>
      <c r="E1091" s="13">
        <f t="shared" ca="1" si="103"/>
        <v>5.9425190961824415E-2</v>
      </c>
      <c r="F1091" s="13">
        <f t="shared" ca="1" si="104"/>
        <v>3.6988786029034326E-2</v>
      </c>
      <c r="G1091" s="13">
        <f t="shared" ca="1" si="106"/>
        <v>0.15805923214619585</v>
      </c>
    </row>
    <row r="1092" spans="1:7" x14ac:dyDescent="0.2">
      <c r="A1092" s="14">
        <v>995</v>
      </c>
      <c r="B1092" s="13">
        <f t="shared" ca="1" si="105"/>
        <v>-5.9833478748660553E-2</v>
      </c>
      <c r="C1092" s="13">
        <f t="shared" ca="1" si="101"/>
        <v>5.3654732063251408E-2</v>
      </c>
      <c r="D1092" s="13">
        <f t="shared" ca="1" si="102"/>
        <v>-8.1202028770290965E-2</v>
      </c>
      <c r="E1092" s="13">
        <f t="shared" ca="1" si="103"/>
        <v>-5.4928890682609741E-3</v>
      </c>
      <c r="F1092" s="13">
        <f t="shared" ca="1" si="104"/>
        <v>1.9309021889929764E-2</v>
      </c>
      <c r="G1092" s="13">
        <f t="shared" ca="1" si="106"/>
        <v>3.8699859002699226E-2</v>
      </c>
    </row>
    <row r="1093" spans="1:7" x14ac:dyDescent="0.2">
      <c r="A1093" s="14">
        <v>996</v>
      </c>
      <c r="B1093" s="13">
        <f t="shared" ca="1" si="105"/>
        <v>8.9289954193391807E-2</v>
      </c>
      <c r="C1093" s="13">
        <f t="shared" ca="1" si="101"/>
        <v>0.13757921305031806</v>
      </c>
      <c r="D1093" s="13">
        <f t="shared" ca="1" si="102"/>
        <v>-7.0528847100133227E-2</v>
      </c>
      <c r="E1093" s="13">
        <f t="shared" ca="1" si="103"/>
        <v>8.3444527203457422E-2</v>
      </c>
      <c r="F1093" s="13">
        <f t="shared" ca="1" si="104"/>
        <v>3.8198000985909628E-2</v>
      </c>
      <c r="G1093" s="13">
        <f t="shared" ca="1" si="106"/>
        <v>0.18971457675125997</v>
      </c>
    </row>
    <row r="1094" spans="1:7" x14ac:dyDescent="0.2">
      <c r="A1094" s="14">
        <v>997</v>
      </c>
      <c r="B1094" s="13">
        <f t="shared" ca="1" si="105"/>
        <v>-1.114984286965157E-2</v>
      </c>
      <c r="C1094" s="13">
        <f t="shared" ca="1" si="101"/>
        <v>0.1126714488756347</v>
      </c>
      <c r="D1094" s="13">
        <f t="shared" ca="1" si="102"/>
        <v>-6.1550975049008826E-2</v>
      </c>
      <c r="E1094" s="13">
        <f t="shared" ca="1" si="103"/>
        <v>6.5652217475545879E-2</v>
      </c>
      <c r="F1094" s="13">
        <f t="shared" ca="1" si="104"/>
        <v>3.1594006981557551E-2</v>
      </c>
      <c r="G1094" s="13">
        <f t="shared" ca="1" si="106"/>
        <v>0.15287683804335916</v>
      </c>
    </row>
    <row r="1095" spans="1:7" x14ac:dyDescent="0.2">
      <c r="A1095" s="14">
        <v>998</v>
      </c>
      <c r="B1095" s="13">
        <f t="shared" ca="1" si="105"/>
        <v>-2.6037357047487112E-2</v>
      </c>
      <c r="C1095" s="13">
        <f t="shared" ca="1" si="101"/>
        <v>7.5366946940584115E-2</v>
      </c>
      <c r="D1095" s="13">
        <f t="shared" ca="1" si="102"/>
        <v>-5.4699869814699459E-2</v>
      </c>
      <c r="E1095" s="13">
        <f t="shared" ca="1" si="103"/>
        <v>3.4332963574578233E-2</v>
      </c>
      <c r="F1095" s="13">
        <f t="shared" ca="1" si="104"/>
        <v>2.2245073760672196E-2</v>
      </c>
      <c r="G1095" s="13">
        <f t="shared" ca="1" si="106"/>
        <v>9.3370690736497425E-2</v>
      </c>
    </row>
    <row r="1096" spans="1:7" x14ac:dyDescent="0.2">
      <c r="A1096" s="14">
        <v>999</v>
      </c>
      <c r="B1096" s="13">
        <f t="shared" ca="1" si="105"/>
        <v>-4.0780645460264275E-2</v>
      </c>
      <c r="C1096" s="13">
        <f t="shared" ca="1" si="101"/>
        <v>2.7049606786261435E-2</v>
      </c>
      <c r="D1096" s="13">
        <f t="shared" ca="1" si="102"/>
        <v>-5.0322301266165222E-2</v>
      </c>
      <c r="E1096" s="13">
        <f t="shared" ca="1" si="103"/>
        <v>-9.4169730902048665E-3</v>
      </c>
      <c r="F1096" s="13">
        <f t="shared" ca="1" si="104"/>
        <v>1.0505632040082744E-2</v>
      </c>
      <c r="G1096" s="13">
        <f t="shared" ca="1" si="106"/>
        <v>1.3342796450488643E-2</v>
      </c>
    </row>
    <row r="1097" spans="1:7" x14ac:dyDescent="0.2">
      <c r="A1097" s="14">
        <v>1000</v>
      </c>
      <c r="B1097" s="13">
        <f t="shared" ca="1" si="105"/>
        <v>-8.9722050419188862E-2</v>
      </c>
      <c r="C1097" s="13">
        <f t="shared" ca="1" si="101"/>
        <v>-6.5377404311553575E-2</v>
      </c>
      <c r="D1097" s="13">
        <f t="shared" ca="1" si="102"/>
        <v>-5.0162853849959103E-2</v>
      </c>
      <c r="E1097" s="13">
        <f t="shared" ca="1" si="103"/>
        <v>-9.8925605155663718E-2</v>
      </c>
      <c r="F1097" s="13">
        <f t="shared" ca="1" si="104"/>
        <v>-1.1275966502363651E-2</v>
      </c>
      <c r="G1097" s="13">
        <f t="shared" ca="1" si="106"/>
        <v>-0.14514208077296836</v>
      </c>
    </row>
  </sheetData>
  <mergeCells count="7">
    <mergeCell ref="A2:G2"/>
    <mergeCell ref="A74:G74"/>
    <mergeCell ref="I81:S85"/>
    <mergeCell ref="I88:S92"/>
    <mergeCell ref="A94:E94"/>
    <mergeCell ref="A55:G55"/>
    <mergeCell ref="A33:G33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Hansen (1985)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2020-10-29T15:26:13Z</dcterms:created>
  <dcterms:modified xsi:type="dcterms:W3CDTF">2021-10-26T21:32:44Z</dcterms:modified>
</cp:coreProperties>
</file>