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5.xml" ContentType="application/vnd.openxmlformats-officedocument.drawingml.chartshapes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B:\Victor\PAUTA M\NUTRY\"/>
    </mc:Choice>
  </mc:AlternateContent>
  <xr:revisionPtr revIDLastSave="0" documentId="13_ncr:1_{AA99C18B-54FB-40A2-9693-04379673EB00}" xr6:coauthVersionLast="47" xr6:coauthVersionMax="47" xr10:uidLastSave="{00000000-0000-0000-0000-000000000000}"/>
  <workbookProtection workbookAlgorithmName="SHA-512" workbookHashValue="E5ETeVmI+ToqDFLy9pKJH36/Ddl2pKTdnq3xGvVuiBK5B45YKnmKfKjTXuUufYP1Hzww1/5Fxyk/o+XPi/4xTQ==" workbookSaltValue="ogcfLKxEF/dM4upuwUDuaQ==" workbookSpinCount="100000" lockStructure="1"/>
  <bookViews>
    <workbookView xWindow="28680" yWindow="-120" windowWidth="29040" windowHeight="15720" tabRatio="507" activeTab="2" xr2:uid="{C6B6586B-5071-4183-8FC6-D8EF6E7C1D38}"/>
  </bookViews>
  <sheets>
    <sheet name="Mecânica" sheetId="11" r:id="rId1"/>
    <sheet name="CLIENTES" sheetId="15" state="hidden" r:id="rId2"/>
    <sheet name="GERAL" sheetId="12" r:id="rId3"/>
    <sheet name="X" sheetId="13" state="hidden" r:id="rId4"/>
  </sheets>
  <definedNames>
    <definedName name="DadosExternos_1" localSheetId="2" hidden="1">GERAL!$B$9</definedName>
    <definedName name="SegmentaçãodeDados_ÁREA">#N/A</definedName>
    <definedName name="SegmentaçãodeDados_EQUIPE">#N/A</definedName>
    <definedName name="SegmentaçãodeDados_EQUIPE1">#N/A</definedName>
    <definedName name="SegmentaçãodeDados_EQUIPE2">#N/A</definedName>
    <definedName name="SegmentaçãodeDados_EQUIPE3">#N/A</definedName>
    <definedName name="SegmentaçãodeDados_EQUIPE4">#N/A</definedName>
  </definedNames>
  <calcPr calcId="191029"/>
  <customWorkbookViews>
    <customWorkbookView name="IMRESSÃO MECÂNICA" guid="{03F3C9C2-6682-4F79-A1C1-B082B5AF40EE}" maximized="1" xWindow="1912" yWindow="-8" windowWidth="1936" windowHeight="1048" tabRatio="508" activeSheetId="11"/>
  </customWorkbookViews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  <pivotCache cacheId="10" r:id="rId15"/>
    <pivotCache cacheId="11" r:id="rId16"/>
    <pivotCache cacheId="12" r:id="rId17"/>
    <pivotCache cacheId="13" r:id="rId18"/>
    <pivotCache cacheId="14" r:id="rId19"/>
    <pivotCache cacheId="15" r:id="rId20"/>
    <pivotCache cacheId="16" r:id="rId21"/>
    <pivotCache cacheId="17" r:id="rId22"/>
    <pivotCache cacheId="18" r:id="rId23"/>
  </pivotCaches>
  <extLst>
    <ext xmlns:x14="http://schemas.microsoft.com/office/spreadsheetml/2009/9/main" uri="{876F7934-8845-4945-9796-88D515C7AA90}">
      <x14:pivotCaches>
        <pivotCache cacheId="19" r:id="rId24"/>
        <pivotCache cacheId="20" r:id="rId25"/>
        <pivotCache cacheId="21" r:id="rId26"/>
        <pivotCache cacheId="22" r:id="rId27"/>
        <pivotCache cacheId="23" r:id="rId28"/>
      </x14:pivotCaches>
    </ext>
    <ext xmlns:x14="http://schemas.microsoft.com/office/spreadsheetml/2009/9/main" uri="{BBE1A952-AA13-448e-AADC-164F8A28A991}">
      <x14:slicerCaches>
        <x14:slicerCache r:id="rId29"/>
        <x14:slicerCache r:id="rId30"/>
        <x14:slicerCache r:id="rId31"/>
        <x14:slicerCache r:id="rId32"/>
        <x14:slicerCache r:id="rId33"/>
        <x14:slicerCache r:id="rId3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AS_4129a999-a399-4859-b330-8d752e0a4b25" name="VENDAS" connection="Consulta - VENDAS"/>
          <x15:modelTable id="META POSITIVAÇÃO_e59ef18f-af22-45cd-ba3a-76c76b15ee25" name="META POSITIVAÇÃO" connection="Consulta - META POSITIVAÇÃO"/>
          <x15:modelTable id="META FATURAMENTO_423ef498-2af2-4b12-8446-da1cf82b0228" name="META FATURAMENTO" connection="Consulta - META FATURAMENTO"/>
          <x15:modelTable id="EQUIPES_b045dc69-e7aa-43e4-a984-98926f67b2bc" name="EQUIPES" connection="Consulta - EQUIPES"/>
          <x15:modelTable id="MÊS_d8ce200e-cae1-4350-8812-ccb15631629d" name="MÊS" connection="Consulta - MÊS"/>
          <x15:modelTable id="CARTEIRA_e5e4fe3f-1f77-413d-9502-744be1de1557" name="CARTEIRA" connection="Consulta - CARTEIRA"/>
        </x15:modelTables>
        <x15:modelRelationships>
          <x15:modelRelationship fromTable="VENDAS" fromColumn="VENDEDOR" toTable="EQUIPES" toColumn="CÓD"/>
          <x15:modelRelationship fromTable="VENDAS" fromColumn="DATA" toTable="MÊS" toColumn="MÊS"/>
          <x15:modelRelationship fromTable="VENDAS" fromColumn="CLIENTE" toTable="CARTEIRA" toColumn="CÓD_CLI"/>
          <x15:modelRelationship fromTable="META POSITIVAÇÃO" fromColumn="N_MÊS" toTable="MÊS" toColumn="MÊS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ARTEIRA" columnName="VISITA" columnId="VISITA">
                <x16:calculatedTimeColumn columnName="VISITA (Ano)" columnId="VISITA (Ano)" contentType="years" isSelected="1"/>
                <x16:calculatedTimeColumn columnName="VISITA (Trimestre)" columnId="VISITA (Trimestre)" contentType="quarters" isSelected="1"/>
                <x16:calculatedTimeColumn columnName="VISITA (Índice de Mês)" columnId="VISITA (Índice de Mês)" contentType="monthsindex" isSelected="1"/>
                <x16:calculatedTimeColumn columnName="VISITA (Mês)" columnId="VISI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3" l="1"/>
  <c r="N18" i="13"/>
  <c r="N16" i="13"/>
  <c r="M16" i="13" s="1"/>
  <c r="N14" i="13"/>
  <c r="M14" i="13" s="1"/>
  <c r="F83" i="11" l="1"/>
  <c r="E88" i="11"/>
  <c r="F87" i="11"/>
  <c r="F86" i="11"/>
  <c r="F85" i="11"/>
  <c r="F84" i="11"/>
  <c r="D88" i="11" l="1"/>
  <c r="F88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F2C2F1-DBC3-4481-BB7D-C8B3F9ED16EF}" keepAlive="1" name="Consulta - ATUALIZAÇÃO" description="Conexão com a consulta 'ATUALIZAÇÃO' na pasta de trabalho." type="5" refreshedVersion="8" background="1" saveData="1">
    <dbPr connection="Provider=Microsoft.Mashup.OleDb.1;Data Source=$Workbook$;Location=ATUALIZAÇÃO;Extended Properties=&quot;&quot;" command="SELECT * FROM [ATUALIZAÇÃO]"/>
  </connection>
  <connection id="2" xr16:uid="{46965BB8-A7FB-4868-89A6-A311BD76445E}" keepAlive="1" name="Consulta - ATUALIZAÇÃO (2)" description="Conexão com a consulta 'ATUALIZAÇÃO (2)' na pasta de trabalho." type="5" refreshedVersion="8" background="1" saveData="1">
    <dbPr connection="Provider=Microsoft.Mashup.OleDb.1;Data Source=$Workbook$;Location=&quot;ATUALIZAÇÃO (2)&quot;;Extended Properties=&quot;&quot;" command="SELECT * FROM [ATUALIZAÇÃO (2)]"/>
  </connection>
  <connection id="3" xr16:uid="{EABE549C-168A-49F7-A075-B82EDB1C0968}" name="Consulta - CARTEIRA" description="Conexão com a consulta 'CARTEIRA' na pasta de trabalho." type="100" refreshedVersion="8" minRefreshableVersion="5">
    <extLst>
      <ext xmlns:x15="http://schemas.microsoft.com/office/spreadsheetml/2010/11/main" uri="{DE250136-89BD-433C-8126-D09CA5730AF9}">
        <x15:connection id="25fa9816-bf8b-4243-8cd4-7dba48303655"/>
      </ext>
    </extLst>
  </connection>
  <connection id="4" xr16:uid="{B96178F4-458A-4C4F-9340-E9478142D445}" keepAlive="1" name="Consulta - D" description="Conexão com a consulta 'D' na pasta de trabalho." type="5" refreshedVersion="0" background="1">
    <dbPr connection="Provider=Microsoft.Mashup.OleDb.1;Data Source=$Workbook$;Location=D;Extended Properties=&quot;&quot;" command="SELECT * FROM [D]"/>
  </connection>
  <connection id="5" xr16:uid="{088FBBBB-44F4-41C2-B68D-CB233EC8E26D}" name="Consulta - EQUIPES" description="Conexão com a consulta 'EQUIPES' na pasta de trabalho." type="100" refreshedVersion="8" minRefreshableVersion="5">
    <extLst>
      <ext xmlns:x15="http://schemas.microsoft.com/office/spreadsheetml/2010/11/main" uri="{DE250136-89BD-433C-8126-D09CA5730AF9}">
        <x15:connection id="d97779e9-0c15-40e5-adcb-deba27f98cbf"/>
      </ext>
    </extLst>
  </connection>
  <connection id="6" xr16:uid="{6F100749-733C-435E-8DF7-8B61A77C19A2}" keepAlive="1" name="Consulta - F" description="Conexão com a consulta 'F' na pasta de trabalho." type="5" refreshedVersion="0" background="1">
    <dbPr connection="Provider=Microsoft.Mashup.OleDb.1;Data Source=$Workbook$;Location=F;Extended Properties=&quot;&quot;" command="SELECT * FROM [F]"/>
  </connection>
  <connection id="7" xr16:uid="{47094CEB-46F8-4346-8BFB-DECCA066EC59}" keepAlive="1" name="Consulta - M" description="Conexão com a consulta 'M' na pasta de trabalho." type="5" refreshedVersion="0" background="1">
    <dbPr connection="Provider=Microsoft.Mashup.OleDb.1;Data Source=$Workbook$;Location=M;Extended Properties=&quot;&quot;" command="SELECT * FROM [M]"/>
  </connection>
  <connection id="8" xr16:uid="{E7C1F8F5-F2C0-434F-BCCF-A84F099E6A0B}" name="Consulta - MÊS" description="Conexão com a consulta 'MÊS' na pasta de trabalho." type="100" refreshedVersion="8" minRefreshableVersion="5">
    <extLst>
      <ext xmlns:x15="http://schemas.microsoft.com/office/spreadsheetml/2010/11/main" uri="{DE250136-89BD-433C-8126-D09CA5730AF9}">
        <x15:connection id="a5c0d371-34ef-4694-9b7d-4dd65885673b"/>
      </ext>
    </extLst>
  </connection>
  <connection id="9" xr16:uid="{42C8888A-D515-48C5-8C7A-B6F64C20621C}" name="Consulta - META FATURAMENTO" description="Conexão com a consulta 'META FATURAMENTO' na pasta de trabalho." type="100" refreshedVersion="8" minRefreshableVersion="5">
    <extLst>
      <ext xmlns:x15="http://schemas.microsoft.com/office/spreadsheetml/2010/11/main" uri="{DE250136-89BD-433C-8126-D09CA5730AF9}">
        <x15:connection id="4a0f5b54-3e80-4792-ab21-4e65fa859e58"/>
      </ext>
    </extLst>
  </connection>
  <connection id="10" xr16:uid="{263EA9DB-7F96-44CD-95E3-FB6249A65EBE}" name="Consulta - META POSITIVAÇÃO" description="Conexão com a consulta 'META POSITIVAÇÃO' na pasta de trabalho." type="100" refreshedVersion="8" minRefreshableVersion="5">
    <extLst>
      <ext xmlns:x15="http://schemas.microsoft.com/office/spreadsheetml/2010/11/main" uri="{DE250136-89BD-433C-8126-D09CA5730AF9}">
        <x15:connection id="253b3cd6-f57b-419d-97d9-c9937b32106d"/>
      </ext>
    </extLst>
  </connection>
  <connection id="11" xr16:uid="{A28BF561-1E4A-4128-B8EC-EFBEFF3BD9C2}" name="Consulta - VENDAS" description="Conexão com a consulta 'VENDAS' na pasta de trabalho." type="100" refreshedVersion="8" minRefreshableVersion="5">
    <extLst>
      <ext xmlns:x15="http://schemas.microsoft.com/office/spreadsheetml/2010/11/main" uri="{DE250136-89BD-433C-8126-D09CA5730AF9}">
        <x15:connection id="c1fa8f65-bd61-4df9-b62f-ee470c0670eb"/>
      </ext>
    </extLst>
  </connection>
  <connection id="12" xr16:uid="{32B18F58-2560-4A51-AE67-1D52AC8C3A52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ThisWorkbookDataModel"/>
    <s v="{[VENDAS].[ST].&amp;[MÁQUINA],[VENDAS].[ST].&amp;[FATURAMENTO]}"/>
    <s v="{[EQUIPES].[SEGMENTO].&amp;[VAREJO]}"/>
    <s v="{[EQUIPES].[PAUTA].&amp;[M]}"/>
    <s v="{[EQUIPES].[VISUALIZAÇÃO].&amp;[1]}"/>
    <s v="{[EQUIPES].[PAUTA].&amp;[D]}"/>
    <s v="{[EQUIPES].[SEGMENTO].&amp;[MÉDIAS CONTAS]}"/>
    <s v="{[VENDAS].[ST].&amp;[FATURAMENTO],[VENDAS].[ST].&amp;[MÁQUINA]}"/>
  </metadataStrings>
  <mdxMetadata count="7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<sst xmlns="http://schemas.openxmlformats.org/spreadsheetml/2006/main" count="2886" uniqueCount="2008">
  <si>
    <t>MARCAS</t>
  </si>
  <si>
    <t>FLORIPA D</t>
  </si>
  <si>
    <t>FLORIPA-CONT D</t>
  </si>
  <si>
    <t>STO AMARO D</t>
  </si>
  <si>
    <t>PALHOCA-SUL D</t>
  </si>
  <si>
    <t>SAO JOSE D</t>
  </si>
  <si>
    <t>FLORIPA-NORTE D</t>
  </si>
  <si>
    <t>FLORIPA-SUL D</t>
  </si>
  <si>
    <t>BIGUACU D</t>
  </si>
  <si>
    <t>FLORIPA M</t>
  </si>
  <si>
    <t>FLP-CONV-ILHA</t>
  </si>
  <si>
    <t>FLP-CONV-CONT</t>
  </si>
  <si>
    <t>FLP-SUL MC/KA D</t>
  </si>
  <si>
    <t>KA-CRC PC</t>
  </si>
  <si>
    <t>MC-FLP D</t>
  </si>
  <si>
    <t>MC-PLH PC</t>
  </si>
  <si>
    <t>MC-TBCR D</t>
  </si>
  <si>
    <t>MC-IMB D</t>
  </si>
  <si>
    <t>MC-SJO D</t>
  </si>
  <si>
    <t>MC-ARA D</t>
  </si>
  <si>
    <t>MC-CRC D</t>
  </si>
  <si>
    <t>MC-BGU D</t>
  </si>
  <si>
    <t>FLP-SUL MC/KA M</t>
  </si>
  <si>
    <t>MC-LAGES</t>
  </si>
  <si>
    <t>LITORAL D</t>
  </si>
  <si>
    <t>BCA D</t>
  </si>
  <si>
    <t>LUIZ ALVES D</t>
  </si>
  <si>
    <t>NAVEGANTES D</t>
  </si>
  <si>
    <t>TIJUCAS D</t>
  </si>
  <si>
    <t>ITAPEMA D</t>
  </si>
  <si>
    <t>BRUSQUE D</t>
  </si>
  <si>
    <t>PICARRAS D</t>
  </si>
  <si>
    <t>CAMBORIU D</t>
  </si>
  <si>
    <t>LITORAL M</t>
  </si>
  <si>
    <t>BCA CONV</t>
  </si>
  <si>
    <t>ITAJAI CONV</t>
  </si>
  <si>
    <t>NORTE D</t>
  </si>
  <si>
    <t>SAO BENTO D</t>
  </si>
  <si>
    <t>MAFRA D</t>
  </si>
  <si>
    <t>CAN PC</t>
  </si>
  <si>
    <t>GUARAMIRIM D</t>
  </si>
  <si>
    <t>ITAPOA D</t>
  </si>
  <si>
    <t>JOINVILLE D</t>
  </si>
  <si>
    <t>ARAQUARI D</t>
  </si>
  <si>
    <t>JARAGUA D</t>
  </si>
  <si>
    <t>NORTE M</t>
  </si>
  <si>
    <t>JARAGUA M</t>
  </si>
  <si>
    <t>JOINVILLE M</t>
  </si>
  <si>
    <t>JLLE-NORTE M</t>
  </si>
  <si>
    <t>JLLE-LESTE M</t>
  </si>
  <si>
    <t>MAFRA M</t>
  </si>
  <si>
    <t>NORTE MC/KA D</t>
  </si>
  <si>
    <t>KA-SBS</t>
  </si>
  <si>
    <t>KA-BRQ</t>
  </si>
  <si>
    <t>LIDER</t>
  </si>
  <si>
    <t>MC-ITPE D</t>
  </si>
  <si>
    <t>KA-BNU D</t>
  </si>
  <si>
    <t>MC-JLLE D</t>
  </si>
  <si>
    <t>MC-BNU D</t>
  </si>
  <si>
    <t>MC-ITJ D</t>
  </si>
  <si>
    <t>MC-SFS D</t>
  </si>
  <si>
    <t>NORTE MC/KA M</t>
  </si>
  <si>
    <t>KA-ROS</t>
  </si>
  <si>
    <t>SUL D</t>
  </si>
  <si>
    <t>LAGES-2 PC</t>
  </si>
  <si>
    <t>LAGES-1 PC</t>
  </si>
  <si>
    <t>BRACO NORTE D</t>
  </si>
  <si>
    <t>GAROPABA D</t>
  </si>
  <si>
    <t>ARARANGUA D</t>
  </si>
  <si>
    <t>ICARA D</t>
  </si>
  <si>
    <t>ORLEANS D</t>
  </si>
  <si>
    <t>TUBARAO D</t>
  </si>
  <si>
    <t>SOMBRIO D</t>
  </si>
  <si>
    <t>CRICIUMA D</t>
  </si>
  <si>
    <t>JAGUARUNA D</t>
  </si>
  <si>
    <t>SUL M</t>
  </si>
  <si>
    <t>CRICIUMA CONV</t>
  </si>
  <si>
    <t>TUBARAO CONV</t>
  </si>
  <si>
    <t>VALE D</t>
  </si>
  <si>
    <t>TAIO D</t>
  </si>
  <si>
    <t>INDAIAL D</t>
  </si>
  <si>
    <t>GASPAR D</t>
  </si>
  <si>
    <t>IBIRAMA D</t>
  </si>
  <si>
    <t>ITUPORANGA D</t>
  </si>
  <si>
    <t>BNU-FOR D</t>
  </si>
  <si>
    <t>RIO SUL D</t>
  </si>
  <si>
    <t>POMERODE D</t>
  </si>
  <si>
    <t>VALE M</t>
  </si>
  <si>
    <t>BNU CONV SUL</t>
  </si>
  <si>
    <t>BNU CONV NORTE</t>
  </si>
  <si>
    <t>VENDAS INTERNAS</t>
  </si>
  <si>
    <t>VENDAS-2</t>
  </si>
  <si>
    <t>VENDAS-6</t>
  </si>
  <si>
    <t>VENDAS-8</t>
  </si>
  <si>
    <t>EQUIPE</t>
  </si>
  <si>
    <t>TOTAL</t>
  </si>
  <si>
    <t>%</t>
  </si>
  <si>
    <t>Disponível</t>
  </si>
  <si>
    <t>Pago</t>
  </si>
  <si>
    <t>Gerente de vendas</t>
  </si>
  <si>
    <t>Supervisores Varejo</t>
  </si>
  <si>
    <t>Supervisores MC/KA</t>
  </si>
  <si>
    <t>Vendedores varejo</t>
  </si>
  <si>
    <t>Vendedores MC/KA</t>
  </si>
  <si>
    <t>MC-ARA M</t>
  </si>
  <si>
    <t>MC-TBCR M</t>
  </si>
  <si>
    <t>MC-ITPE M</t>
  </si>
  <si>
    <t>MC-BNU M</t>
  </si>
  <si>
    <t>MC-JLLE M</t>
  </si>
  <si>
    <t>POMERODE M</t>
  </si>
  <si>
    <t>MC-FLP M</t>
  </si>
  <si>
    <t>MC-IMB M</t>
  </si>
  <si>
    <t>ARAQUARI M</t>
  </si>
  <si>
    <t>BCA M</t>
  </si>
  <si>
    <t>PICARRAS M</t>
  </si>
  <si>
    <t>TIJUCAS M</t>
  </si>
  <si>
    <t>CAMBORIU M</t>
  </si>
  <si>
    <t>BRUSQUE M</t>
  </si>
  <si>
    <t>NAVEGANTES M</t>
  </si>
  <si>
    <t>ITAJAI-NORTE M</t>
  </si>
  <si>
    <t>TUBARAO M</t>
  </si>
  <si>
    <t>ICARA M</t>
  </si>
  <si>
    <t>CRICIUMA M</t>
  </si>
  <si>
    <t>BRACO NORTE M</t>
  </si>
  <si>
    <t>GAROPABA M</t>
  </si>
  <si>
    <t>SOMBRIO M</t>
  </si>
  <si>
    <t>PALHOCA-SUL M</t>
  </si>
  <si>
    <t>FLORIPA-SUL M</t>
  </si>
  <si>
    <t>JLLE-SUL M</t>
  </si>
  <si>
    <t>FLORIPA-CONT M</t>
  </si>
  <si>
    <t>FLORIPA-NORTE M</t>
  </si>
  <si>
    <t>BIGUACU M</t>
  </si>
  <si>
    <t>ITAPOA M</t>
  </si>
  <si>
    <t>GUARAMIRIM M</t>
  </si>
  <si>
    <t>ITAPEMA M</t>
  </si>
  <si>
    <t>LUIZ ALVES M</t>
  </si>
  <si>
    <t>ITAJAI-SUL M</t>
  </si>
  <si>
    <t>MC-SJO M</t>
  </si>
  <si>
    <t>GASPAR M</t>
  </si>
  <si>
    <t>INDAIAL M</t>
  </si>
  <si>
    <t>MC-ITJ M</t>
  </si>
  <si>
    <t>RIO SUL M</t>
  </si>
  <si>
    <t>IBIRAMA M</t>
  </si>
  <si>
    <t>SAO JOSE M</t>
  </si>
  <si>
    <t>STO AMARO M</t>
  </si>
  <si>
    <t>JAGUARUNA M</t>
  </si>
  <si>
    <t>ORLEANS M</t>
  </si>
  <si>
    <t>ARARANGUA M</t>
  </si>
  <si>
    <t>SAO BENTO M</t>
  </si>
  <si>
    <t>MC-CRC M</t>
  </si>
  <si>
    <t>TAIO M</t>
  </si>
  <si>
    <t>MC-SFS M</t>
  </si>
  <si>
    <t>ITUPORANGA M</t>
  </si>
  <si>
    <t>MC-BGU M</t>
  </si>
  <si>
    <t>KA-BNU M</t>
  </si>
  <si>
    <t>EXE-FER-1</t>
  </si>
  <si>
    <t>EXE-FER-2</t>
  </si>
  <si>
    <t>EXE-FER-4</t>
  </si>
  <si>
    <t>PESSOAS</t>
  </si>
  <si>
    <t xml:space="preserve">  VAREJO</t>
  </si>
  <si>
    <t xml:space="preserve">  GATILHOS</t>
  </si>
  <si>
    <t xml:space="preserve">  MÉDIAS CONTAS</t>
  </si>
  <si>
    <r>
      <t xml:space="preserve"> 1º Lugar -</t>
    </r>
    <r>
      <rPr>
        <b/>
        <sz val="13"/>
        <color rgb="FF000000"/>
        <rFont val="Aptos Narrow"/>
        <family val="2"/>
        <scheme val="minor"/>
      </rPr>
      <t xml:space="preserve"> 800 PONTOS</t>
    </r>
  </si>
  <si>
    <r>
      <t xml:space="preserve"> 2º Lugar -</t>
    </r>
    <r>
      <rPr>
        <b/>
        <sz val="13"/>
        <color rgb="FF000000"/>
        <rFont val="Aptos Narrow"/>
        <family val="2"/>
        <scheme val="minor"/>
      </rPr>
      <t xml:space="preserve"> 500 PONTOS</t>
    </r>
  </si>
  <si>
    <r>
      <t xml:space="preserve"> 3º Lugar -</t>
    </r>
    <r>
      <rPr>
        <b/>
        <sz val="13"/>
        <color rgb="FF000000"/>
        <rFont val="Aptos Narrow"/>
        <family val="2"/>
        <scheme val="minor"/>
      </rPr>
      <t xml:space="preserve"> 200 PONTOS</t>
    </r>
  </si>
  <si>
    <r>
      <t xml:space="preserve"> 1º Lugar -</t>
    </r>
    <r>
      <rPr>
        <b/>
        <sz val="13"/>
        <color rgb="FF000000"/>
        <rFont val="Aptos Narrow"/>
        <family val="2"/>
        <scheme val="minor"/>
      </rPr>
      <t xml:space="preserve"> 1000 PONTOS</t>
    </r>
  </si>
  <si>
    <r>
      <t xml:space="preserve"> 3º Lugar -</t>
    </r>
    <r>
      <rPr>
        <b/>
        <sz val="13"/>
        <color rgb="FF000000"/>
        <rFont val="Aptos Narrow"/>
        <family val="2"/>
        <scheme val="minor"/>
      </rPr>
      <t xml:space="preserve"> 250 PONTOS</t>
    </r>
  </si>
  <si>
    <t xml:space="preserve"> SUPERVISORES VAREJO M:</t>
  </si>
  <si>
    <r>
      <rPr>
        <b/>
        <sz val="14"/>
        <color rgb="FFFF0000"/>
        <rFont val="Aptos Narrow"/>
        <family val="2"/>
        <scheme val="minor"/>
      </rPr>
      <t xml:space="preserve">  </t>
    </r>
    <r>
      <rPr>
        <b/>
        <u/>
        <sz val="14"/>
        <color rgb="FFFF0000"/>
        <rFont val="Aptos Narrow"/>
        <family val="2"/>
        <scheme val="minor"/>
      </rPr>
      <t>PAUTA D</t>
    </r>
  </si>
  <si>
    <r>
      <rPr>
        <b/>
        <sz val="14"/>
        <color rgb="FFFF0000"/>
        <rFont val="Aptos Narrow"/>
        <family val="2"/>
        <scheme val="minor"/>
      </rPr>
      <t xml:space="preserve">  </t>
    </r>
    <r>
      <rPr>
        <b/>
        <u/>
        <sz val="14"/>
        <color rgb="FFFF0000"/>
        <rFont val="Aptos Narrow"/>
        <family val="2"/>
        <scheme val="minor"/>
      </rPr>
      <t>PAUTA M</t>
    </r>
  </si>
  <si>
    <r>
      <t xml:space="preserve"> 1º Lugar -</t>
    </r>
    <r>
      <rPr>
        <b/>
        <sz val="13"/>
        <color rgb="FF000000"/>
        <rFont val="Aptos Narrow"/>
        <family val="2"/>
        <scheme val="minor"/>
      </rPr>
      <t xml:space="preserve"> 500 PONTOS</t>
    </r>
  </si>
  <si>
    <r>
      <t xml:space="preserve"> 1º Lugar -</t>
    </r>
    <r>
      <rPr>
        <b/>
        <sz val="13"/>
        <color rgb="FF000000"/>
        <rFont val="Aptos Narrow"/>
        <family val="2"/>
        <scheme val="minor"/>
      </rPr>
      <t xml:space="preserve"> 300 PONTOS</t>
    </r>
  </si>
  <si>
    <r>
      <t xml:space="preserve"> 2º Lugar -</t>
    </r>
    <r>
      <rPr>
        <b/>
        <sz val="13"/>
        <color rgb="FF000000"/>
        <rFont val="Aptos Narrow"/>
        <family val="2"/>
        <scheme val="minor"/>
      </rPr>
      <t xml:space="preserve"> 150 PONTOS</t>
    </r>
  </si>
  <si>
    <r>
      <t xml:space="preserve"> 2º Lugar -</t>
    </r>
    <r>
      <rPr>
        <b/>
        <sz val="13"/>
        <color rgb="FF000000"/>
        <rFont val="Aptos Narrow"/>
        <family val="2"/>
        <scheme val="minor"/>
      </rPr>
      <t xml:space="preserve"> 200 PONTOS</t>
    </r>
  </si>
  <si>
    <r>
      <t xml:space="preserve"> 3º Lugar -</t>
    </r>
    <r>
      <rPr>
        <b/>
        <sz val="13"/>
        <color rgb="FF000000"/>
        <rFont val="Aptos Narrow"/>
        <family val="2"/>
        <scheme val="minor"/>
      </rPr>
      <t xml:space="preserve"> 100 PONTOS</t>
    </r>
  </si>
  <si>
    <r>
      <t xml:space="preserve"> </t>
    </r>
    <r>
      <rPr>
        <b/>
        <sz val="14"/>
        <color rgb="FF000000"/>
        <rFont val="Aptos Narrow"/>
        <family val="2"/>
        <scheme val="minor"/>
      </rPr>
      <t>VENDEDORES E RCA MÉDIAS CONTAS M</t>
    </r>
    <r>
      <rPr>
        <b/>
        <sz val="12"/>
        <color rgb="FF000000"/>
        <rFont val="Aptos Narrow"/>
        <family val="2"/>
        <scheme val="minor"/>
      </rPr>
      <t>:</t>
    </r>
  </si>
  <si>
    <t xml:space="preserve"> SUPERVISORES MÉDIAS CONTAS M:</t>
  </si>
  <si>
    <t xml:space="preserve"> Poderá receber pontuações conforme o ranking abaixo, atingindo os 3 maiores realizados de faturamento:</t>
  </si>
  <si>
    <t xml:space="preserve"> Poderá receber pontuações conforme o ranking abaixo, atingindo os 2 maiores realizados de positivações:</t>
  </si>
  <si>
    <t xml:space="preserve"> Poderá receber pontuações conforme o ranking abaixo, atingindo os 3 maiores realizados de positivações:</t>
  </si>
  <si>
    <r>
      <t xml:space="preserve"> </t>
    </r>
    <r>
      <rPr>
        <b/>
        <sz val="14"/>
        <color rgb="FF000000"/>
        <rFont val="Aptos Narrow"/>
        <family val="2"/>
        <scheme val="minor"/>
      </rPr>
      <t>VENDEDORES E RCA MÉDIAS CONTAS D</t>
    </r>
    <r>
      <rPr>
        <b/>
        <sz val="12"/>
        <color rgb="FF000000"/>
        <rFont val="Aptos Narrow"/>
        <family val="2"/>
        <scheme val="minor"/>
      </rPr>
      <t>:</t>
    </r>
  </si>
  <si>
    <t xml:space="preserve"> SUPERVISORES MÉDIAS CONTAS D:</t>
  </si>
  <si>
    <r>
      <t xml:space="preserve"> 2º Lugar -</t>
    </r>
    <r>
      <rPr>
        <b/>
        <sz val="13"/>
        <color rgb="FF000000"/>
        <rFont val="Aptos Narrow"/>
        <family val="2"/>
        <scheme val="minor"/>
      </rPr>
      <t xml:space="preserve"> 300 PONTOS</t>
    </r>
  </si>
  <si>
    <r>
      <t xml:space="preserve"> 3º Lugar -</t>
    </r>
    <r>
      <rPr>
        <b/>
        <sz val="13"/>
        <color rgb="FF000000"/>
        <rFont val="Aptos Narrow"/>
        <family val="2"/>
        <scheme val="minor"/>
      </rPr>
      <t xml:space="preserve"> 150 PONTOS</t>
    </r>
  </si>
  <si>
    <r>
      <t xml:space="preserve">  Atingindo o maior realizados de faturamento poderá receber </t>
    </r>
    <r>
      <rPr>
        <b/>
        <sz val="13"/>
        <color rgb="FF000000"/>
        <rFont val="Aptos Narrow"/>
        <family val="2"/>
        <scheme val="minor"/>
      </rPr>
      <t>500 PONTOS</t>
    </r>
  </si>
  <si>
    <t xml:space="preserve"> GERÊNCIA</t>
  </si>
  <si>
    <t xml:space="preserve"> GERENTE PAUTA D</t>
  </si>
  <si>
    <t xml:space="preserve"> GERENTE PAUTA M</t>
  </si>
  <si>
    <t xml:space="preserve">  INCENTIVO NUTRY -  POSITIVAÇÃO &amp; FATURAMENTO</t>
  </si>
  <si>
    <t xml:space="preserve">          PERÍODO:01/06/2026 a 31/07/2026</t>
  </si>
  <si>
    <r>
      <t xml:space="preserve"> </t>
    </r>
    <r>
      <rPr>
        <b/>
        <sz val="14"/>
        <color rgb="FF000000"/>
        <rFont val="Aptos Narrow"/>
        <family val="2"/>
        <scheme val="minor"/>
      </rPr>
      <t>VENDEDORES E RCA EXTERNOS VAREJO M</t>
    </r>
    <r>
      <rPr>
        <b/>
        <sz val="12"/>
        <color rgb="FF000000"/>
        <rFont val="Aptos Narrow"/>
        <family val="2"/>
        <scheme val="minor"/>
      </rPr>
      <t>:</t>
    </r>
  </si>
  <si>
    <r>
      <t xml:space="preserve"> </t>
    </r>
    <r>
      <rPr>
        <b/>
        <sz val="14"/>
        <color rgb="FF000000"/>
        <rFont val="Aptos Narrow"/>
        <family val="2"/>
        <scheme val="minor"/>
      </rPr>
      <t>VENDEDORES E RCA EXTERNOS VAREJO D &amp; VENDAS INTERNAS</t>
    </r>
    <r>
      <rPr>
        <b/>
        <sz val="12"/>
        <color rgb="FF000000"/>
        <rFont val="Aptos Narrow"/>
        <family val="2"/>
        <scheme val="minor"/>
      </rPr>
      <t>:</t>
    </r>
  </si>
  <si>
    <t xml:space="preserve"> nos dois meses(Junho e Julho).</t>
  </si>
  <si>
    <r>
      <rPr>
        <sz val="13"/>
        <color rgb="FF000000"/>
        <rFont val="Aptos Narrow"/>
        <family val="2"/>
        <scheme val="minor"/>
      </rPr>
      <t xml:space="preserve"> Objetivo Faturamento total</t>
    </r>
    <r>
      <rPr>
        <b/>
        <sz val="13"/>
        <color rgb="FF000000"/>
        <rFont val="Aptos Narrow"/>
        <family val="2"/>
        <scheme val="minor"/>
      </rPr>
      <t>:R$1.100.000,00</t>
    </r>
  </si>
  <si>
    <r>
      <rPr>
        <sz val="13"/>
        <color rgb="FF000000"/>
        <rFont val="Aptos Narrow"/>
        <family val="2"/>
        <scheme val="minor"/>
      </rPr>
      <t xml:space="preserve"> Objetivo Positivação mensal:</t>
    </r>
    <r>
      <rPr>
        <b/>
        <sz val="13"/>
        <color rgb="FF000000"/>
        <rFont val="Aptos Narrow"/>
        <family val="2"/>
        <scheme val="minor"/>
      </rPr>
      <t xml:space="preserve"> 2500 PDV'S</t>
    </r>
  </si>
  <si>
    <r>
      <t xml:space="preserve"> GATILHO²:</t>
    </r>
    <r>
      <rPr>
        <sz val="13"/>
        <color rgb="FF000000"/>
        <rFont val="Aptos Narrow"/>
        <family val="2"/>
        <scheme val="minor"/>
      </rPr>
      <t xml:space="preserve"> A Distribuidoras Müller precisa atingir 100% dos objetivos de </t>
    </r>
    <r>
      <rPr>
        <b/>
        <sz val="13"/>
        <color rgb="FF000000"/>
        <rFont val="Aptos Narrow"/>
        <family val="2"/>
        <scheme val="minor"/>
      </rPr>
      <t>Faturamento total</t>
    </r>
    <r>
      <rPr>
        <sz val="13"/>
        <color rgb="FF000000"/>
        <rFont val="Aptos Narrow"/>
        <family val="2"/>
        <scheme val="minor"/>
      </rPr>
      <t xml:space="preserve"> e </t>
    </r>
    <r>
      <rPr>
        <b/>
        <sz val="13"/>
        <color rgb="FF000000"/>
        <rFont val="Aptos Narrow"/>
        <family val="2"/>
        <scheme val="minor"/>
      </rPr>
      <t>Positivação</t>
    </r>
  </si>
  <si>
    <r>
      <t xml:space="preserve"> GATILHO¹:</t>
    </r>
    <r>
      <rPr>
        <sz val="13"/>
        <color rgb="FF000000"/>
        <rFont val="Aptos Narrow"/>
        <family val="2"/>
        <scheme val="minor"/>
      </rPr>
      <t xml:space="preserve"> A Distribuidora Müller precisa atingir o percentual de 26</t>
    </r>
    <r>
      <rPr>
        <b/>
        <sz val="13"/>
        <color theme="1"/>
        <rFont val="Aptos Narrow"/>
        <family val="2"/>
        <scheme val="minor"/>
      </rPr>
      <t>%</t>
    </r>
    <r>
      <rPr>
        <sz val="13"/>
        <color rgb="FF000000"/>
        <rFont val="Aptos Narrow"/>
        <family val="2"/>
        <scheme val="minor"/>
      </rPr>
      <t xml:space="preserve"> de margem de contribuição</t>
    </r>
    <r>
      <rPr>
        <b/>
        <sz val="13"/>
        <color rgb="FF000000"/>
        <rFont val="Aptos Narrow"/>
        <family val="2"/>
        <scheme val="minor"/>
      </rPr>
      <t>.</t>
    </r>
  </si>
  <si>
    <r>
      <t xml:space="preserve"> A Distribuidora Müller atingindo todos os objetivos, poderá receber </t>
    </r>
    <r>
      <rPr>
        <b/>
        <sz val="13"/>
        <color rgb="FF000000"/>
        <rFont val="Aptos Narrow"/>
        <family val="2"/>
        <scheme val="minor"/>
      </rPr>
      <t>3500 PONTOS</t>
    </r>
  </si>
  <si>
    <r>
      <t xml:space="preserve"> A Distribuidora Müller atingindo todos os objetivos, poderá receber </t>
    </r>
    <r>
      <rPr>
        <b/>
        <sz val="13"/>
        <color rgb="FF000000"/>
        <rFont val="Aptos Narrow"/>
        <family val="2"/>
        <scheme val="minor"/>
      </rPr>
      <t>1500 PONTOS</t>
    </r>
  </si>
  <si>
    <t xml:space="preserve"> SUPERVISORES VAREJO D &amp; VENDAS INTERNAS</t>
  </si>
  <si>
    <t>CÓD</t>
  </si>
  <si>
    <t>ÁREA</t>
  </si>
  <si>
    <t>PAUTA</t>
  </si>
  <si>
    <t>SEGMENTO</t>
  </si>
  <si>
    <t>VISUALIZAÇÃO</t>
  </si>
  <si>
    <t>DMÜLLER</t>
  </si>
  <si>
    <t>-</t>
  </si>
  <si>
    <t>GERENTE PAUTA M</t>
  </si>
  <si>
    <t>M</t>
  </si>
  <si>
    <t>GERENTE PAUTA D</t>
  </si>
  <si>
    <t>D</t>
  </si>
  <si>
    <t>FERRERO</t>
  </si>
  <si>
    <t xml:space="preserve">PANDURATA </t>
  </si>
  <si>
    <t>JOHNSON</t>
  </si>
  <si>
    <t>MERCHAN JOHNSON</t>
  </si>
  <si>
    <t>MERCHAN SUL</t>
  </si>
  <si>
    <t>MERCHAN NORTE</t>
  </si>
  <si>
    <t>MERCHAN FERRERO</t>
  </si>
  <si>
    <t>EXC MARCAS - 48</t>
  </si>
  <si>
    <t>MÉDIAS CONTAS</t>
  </si>
  <si>
    <t>VAREJO</t>
  </si>
  <si>
    <t>SUP-FER/MP</t>
  </si>
  <si>
    <t>EXE-FER-3</t>
  </si>
  <si>
    <t>SUP-FKA PC</t>
  </si>
  <si>
    <t>SUP-NKA D</t>
  </si>
  <si>
    <t>SUP-FLP D</t>
  </si>
  <si>
    <t>SUP-LIT D</t>
  </si>
  <si>
    <t>ITAJAI-SUL D</t>
  </si>
  <si>
    <t>ITAJAI-NORTE D</t>
  </si>
  <si>
    <t>SUP-NOR D</t>
  </si>
  <si>
    <t>JLLE-LESTE D</t>
  </si>
  <si>
    <t>JLLE-SUL D</t>
  </si>
  <si>
    <t>JLLE-NORTE D</t>
  </si>
  <si>
    <t>SUP-SUL D</t>
  </si>
  <si>
    <t>SUP-VAL D</t>
  </si>
  <si>
    <t>SUP-SKA M</t>
  </si>
  <si>
    <t>SUP-NMCK M</t>
  </si>
  <si>
    <t>SUP-FLP M</t>
  </si>
  <si>
    <t>SUP-LIT M</t>
  </si>
  <si>
    <t>SUP-NOR M</t>
  </si>
  <si>
    <t>JLLE CONVEN PC</t>
  </si>
  <si>
    <t>SUP-SUL M</t>
  </si>
  <si>
    <t>SUP-VAL M</t>
  </si>
  <si>
    <t>BNU-FOR M</t>
  </si>
  <si>
    <t>OPR-FLP D</t>
  </si>
  <si>
    <t>OPR-FLP M</t>
  </si>
  <si>
    <t>OPR-LIT D</t>
  </si>
  <si>
    <t>OPR-LIT M</t>
  </si>
  <si>
    <t>OPR-NOR D</t>
  </si>
  <si>
    <t>OPR-NOR M</t>
  </si>
  <si>
    <t>OPR-SUL D</t>
  </si>
  <si>
    <t>OPR-SUL M</t>
  </si>
  <si>
    <t>OPR-VALE D</t>
  </si>
  <si>
    <t>OPR-VALE M</t>
  </si>
  <si>
    <t>E-COMERCE</t>
  </si>
  <si>
    <t>Soma de R$</t>
  </si>
  <si>
    <t>ST</t>
  </si>
  <si>
    <t>(Vários itens)</t>
  </si>
  <si>
    <t>POSITIVAÇÃO</t>
  </si>
  <si>
    <t>1</t>
  </si>
  <si>
    <t>Rótulos de Linha</t>
  </si>
  <si>
    <t>CLASSIFICAÇÃO</t>
  </si>
  <si>
    <t>1º</t>
  </si>
  <si>
    <t>2º</t>
  </si>
  <si>
    <t>3º</t>
  </si>
  <si>
    <t>VAREJO PAUTA M</t>
  </si>
  <si>
    <t>VAREJO PAUTA D</t>
  </si>
  <si>
    <t>MÉDIAS CONTAS M</t>
  </si>
  <si>
    <t>MÉDIAS CONTAS D</t>
  </si>
  <si>
    <t>JULHO</t>
  </si>
  <si>
    <t>JUNHO</t>
  </si>
  <si>
    <t>% P</t>
  </si>
  <si>
    <t>META</t>
  </si>
  <si>
    <t>GAP</t>
  </si>
  <si>
    <t>% R$</t>
  </si>
  <si>
    <t>R$</t>
  </si>
  <si>
    <t>TT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</si>
  <si>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</si>
  <si>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</si>
  <si>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</si>
  <si>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</si>
  <si>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</si>
  <si>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</si>
  <si>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</si>
  <si>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</si>
  <si>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</si>
  <si>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</si>
  <si>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</si>
  <si>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</si>
  <si>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</si>
  <si>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</si>
  <si>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</si>
  <si>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</si>
  <si>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</si>
  <si>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</si>
  <si>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</si>
  <si>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</si>
  <si>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</si>
  <si>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25º</t>
  </si>
  <si>
    <t>26º</t>
  </si>
  <si>
    <t>27º</t>
  </si>
  <si>
    <t>28º</t>
  </si>
  <si>
    <t>29º</t>
  </si>
  <si>
    <t>30º</t>
  </si>
  <si>
    <t>31º</t>
  </si>
  <si>
    <t>32º</t>
  </si>
  <si>
    <t>33º</t>
  </si>
  <si>
    <t>34º</t>
  </si>
  <si>
    <t>35º</t>
  </si>
  <si>
    <t>36º</t>
  </si>
  <si>
    <t>37º</t>
  </si>
  <si>
    <t>38º</t>
  </si>
  <si>
    <t>39º</t>
  </si>
  <si>
    <t>40º</t>
  </si>
  <si>
    <t>41º</t>
  </si>
  <si>
    <t>42º</t>
  </si>
  <si>
    <t>43º</t>
  </si>
  <si>
    <t>44º</t>
  </si>
  <si>
    <t>45º</t>
  </si>
  <si>
    <t>46º</t>
  </si>
  <si>
    <t>47º</t>
  </si>
  <si>
    <t>48º</t>
  </si>
  <si>
    <t>49º</t>
  </si>
  <si>
    <t>50º</t>
  </si>
  <si>
    <t>51º</t>
  </si>
  <si>
    <t>RANKING COMPLETO</t>
  </si>
  <si>
    <t>100871 - GOLDEN COM DE COMBUSTIVEIS LTDA</t>
  </si>
  <si>
    <t>101128 - HOTELARIA ACCOR BRASIL S A</t>
  </si>
  <si>
    <t>101246 - SUPER VIGGANIGO LTDA</t>
  </si>
  <si>
    <t>101791 - PANIF E CONF PADRE ROMA LTDA</t>
  </si>
  <si>
    <t>102352 - POSTO CORREGO GRANDE LTDA</t>
  </si>
  <si>
    <t>102948 - KUERTEN DISTRIB DE PROD DE LIMPEZA LTDA</t>
  </si>
  <si>
    <t>103177 - AUTO POSTO AGUAS MORNAS LTDA</t>
  </si>
  <si>
    <t>103348 - MIRINHO AUTO POSTO LTDA</t>
  </si>
  <si>
    <t>103548 - CRISTIANO DA SILVA MINI MERCADO</t>
  </si>
  <si>
    <t>103593 - AUTO POSTO NOVO CAMPECHE LTDA</t>
  </si>
  <si>
    <t>104223 - AUTO POSTO BALNEARIO LTDA</t>
  </si>
  <si>
    <t>105715 - CAMARAO LOJA DE CONVENIENCIA LTDA</t>
  </si>
  <si>
    <t>106095 - ITACIR CORREIA ME</t>
  </si>
  <si>
    <t>106466 - MERCADO J E C PINHO LTDA</t>
  </si>
  <si>
    <t>106473 - PANIFICADORA E CONF VO FLOR LTDA</t>
  </si>
  <si>
    <t>106891 - MARQUINHO COMBUSTIVEIS E SERVICOS LTDA</t>
  </si>
  <si>
    <t>107066 - S H MERCEARIA LTDA</t>
  </si>
  <si>
    <t>107913 - REJANE DEGANI ME</t>
  </si>
  <si>
    <t>108236 - AUTO POSTO TALISMA LTDA</t>
  </si>
  <si>
    <t>109691 - AUTO POSTO TORNEG LTDA</t>
  </si>
  <si>
    <t>109798 - RAFAEL ROMULO WALTER</t>
  </si>
  <si>
    <t>109938 - R T L COMERCIO DE GENEROS ALIM LTDA</t>
  </si>
  <si>
    <t>110431 - M A S PADARIA E CONFEITARIA LTDA</t>
  </si>
  <si>
    <t>110553 - ROSELI BACKES HEERDT</t>
  </si>
  <si>
    <t>110898 - LUANDREA COME DE GEN ALIM LTDA</t>
  </si>
  <si>
    <t>111369 - ORLANDO JOAO TOMAZ LTDA</t>
  </si>
  <si>
    <t>111403 - FRANCISCO FERREIRA LOPES JR E CIA LTDA</t>
  </si>
  <si>
    <t>111618 - POSTO GALO LTDA</t>
  </si>
  <si>
    <t>112101 - ROSEMERI BUENO DE LIMA ME</t>
  </si>
  <si>
    <t>112536 - MICHEL GARCIA MG ME</t>
  </si>
  <si>
    <t>112639 - MERCADO G FREITAS LTDA</t>
  </si>
  <si>
    <t>112940 - MERCADO MERCATRIZ LTDA</t>
  </si>
  <si>
    <t>113012 - PANIFICADORA E CONFEITARIA HAUS LTDA</t>
  </si>
  <si>
    <t>113014 - AUTO POSTO HAMES LTDA</t>
  </si>
  <si>
    <t>113031 - TABULEIRO SUPERMERCADO LTDA</t>
  </si>
  <si>
    <t>113247 - ADRIANA HEINZ ME</t>
  </si>
  <si>
    <t>113251 - AUTO POSTO FELDHAUS LTDA</t>
  </si>
  <si>
    <t>113254 - RODENIR CANCELIER FUCK</t>
  </si>
  <si>
    <t>113264 - BERNADETE MARIA GARCIA SOMMER</t>
  </si>
  <si>
    <t>113267 - HUNTTEMANN MARTENDAL E CIA LTDA</t>
  </si>
  <si>
    <t>113279 - JOSE JOAO MAFRA ME</t>
  </si>
  <si>
    <t>114019 - AUTO POSTO VIADUTO LTDA</t>
  </si>
  <si>
    <t>114027 - ELTON BATISTA DAMIAN ROCHA</t>
  </si>
  <si>
    <t>114262 - COELHO COM E DISTRIB DE ALIMENTOS LTDA</t>
  </si>
  <si>
    <t>114901 - ANA LUCIA FIGUEIREDO LOPES</t>
  </si>
  <si>
    <t>114909 - PANIFICADORA E CONFEITARIA INES LTDA</t>
  </si>
  <si>
    <t>114982 - POSTO GALO LTDA</t>
  </si>
  <si>
    <t>115187 - DYONATA REBELO SOARES ME</t>
  </si>
  <si>
    <t>115404 - ADEMAR ANTONIO DA COSTA</t>
  </si>
  <si>
    <t>115562 - AUTO POSTO VIADUTO LTDA</t>
  </si>
  <si>
    <t>115836 - MERE TEREZINHA PRIM SEEMANN</t>
  </si>
  <si>
    <t>115975 - CAJUMA VARIEDADES LTDA</t>
  </si>
  <si>
    <t>116164 - CLAUDIO ADEMIR PINHEIRO DA SILVA ME</t>
  </si>
  <si>
    <t>116242 - PADARIA E CONFEITARIA DEMARCHI LTDA</t>
  </si>
  <si>
    <t>116380 - COMERCIO DE COMB E LUBRIF ASSUNCAO LTDA</t>
  </si>
  <si>
    <t>116409 - MURILO SCHMITT ME</t>
  </si>
  <si>
    <t>116820 - POSTO AVENIDA DAS TORRES LTDA</t>
  </si>
  <si>
    <t>116852 - GOEDERT LTDA</t>
  </si>
  <si>
    <t>117153 - BALDANCA SUPERMERCADOS LTDA</t>
  </si>
  <si>
    <t>117168 - LANCHONETE GALERIA JAQUELINE LTDA</t>
  </si>
  <si>
    <t>117244 - JOSIMARI CRISTINA DA SILVA ME</t>
  </si>
  <si>
    <t>117517 - MINI MERCADO MILENE LTDA</t>
  </si>
  <si>
    <t>117832 - SUPER LOFI LTDA</t>
  </si>
  <si>
    <t>117853 - ALESSANDRO E ANDRE PANIF E CONF LTDA</t>
  </si>
  <si>
    <t>118226 - EMPORIO DA ILHA LTDA</t>
  </si>
  <si>
    <t>118290 - CAMBIRELA CAFE LTDA</t>
  </si>
  <si>
    <t>118499 - MERCADO ASSUNCAO LTDA</t>
  </si>
  <si>
    <t>118765 - PRISCILA FANTINI PEREIRA LTDA</t>
  </si>
  <si>
    <t>118790 - ILHABEL DISTR DE LIVROS JORNAIS E REV LTDA</t>
  </si>
  <si>
    <t>119320 - MAURECY VALDEMAR SAGAS ME</t>
  </si>
  <si>
    <t>119554 - MERCADO ANTUNES LTDA</t>
  </si>
  <si>
    <t>119622 - NAMU RESTAURANTE LTDA</t>
  </si>
  <si>
    <t>119970 - IVETE SALETE ZANOTELLI AMBROSIO ME</t>
  </si>
  <si>
    <t>120061 - MERCADO PARADOR DA ILHA LTDA</t>
  </si>
  <si>
    <t>120101 - POSTO DO SONHO COM DE COMBUSTIVEIS LTDA</t>
  </si>
  <si>
    <t>120252 - AUTO POSTO VIADUTO LTDA</t>
  </si>
  <si>
    <t>120477 - DAY E WILLIAN SUPERMERCADO LTDA</t>
  </si>
  <si>
    <t>120491 - MARNE FERNANDES</t>
  </si>
  <si>
    <t>120514 - SUPERMERCADO ANGELINA LTDA</t>
  </si>
  <si>
    <t>120753 - L A COELHO E CIA LTDA</t>
  </si>
  <si>
    <t>121030 - MINI MERCADO LEOBERTO LTDA</t>
  </si>
  <si>
    <t>121218 - AUTO POSTO VIADUTO LTDA</t>
  </si>
  <si>
    <t>121253 - LUCAS BUSS E CIA LTDA</t>
  </si>
  <si>
    <t>121410 - PANIFICADORA E MERCEARIA ISAURA LTDA</t>
  </si>
  <si>
    <t>121472 - GEANE BETTOLY RODE</t>
  </si>
  <si>
    <t>122083 - L M DA SILVEIRA FILHO</t>
  </si>
  <si>
    <t>122177 - LUCAS E GABRIEL COMERCIO DE ALIMENTOS LTDA</t>
  </si>
  <si>
    <t>122601 - MINI MERCADO MORNAO LTDA</t>
  </si>
  <si>
    <t>122991 - RUBEM TARCISIO BARBIERI ME</t>
  </si>
  <si>
    <t>123320 - COMERCIAL PIRA PRESENTES LTDA</t>
  </si>
  <si>
    <t>123381 - POSTO DE COMBUSTIVEIS FAROL DA ILHA LTDA</t>
  </si>
  <si>
    <t>123743 - MINIMERCADO MARI MARIO LTDA</t>
  </si>
  <si>
    <t>124160 - JOAO JORGE BATISTA FILHO ME</t>
  </si>
  <si>
    <t>124184 - MIGUEL MANOEL LACERDA NETO ME</t>
  </si>
  <si>
    <t>124395 - AGPS HOTELARIA LTDA</t>
  </si>
  <si>
    <t>124971 - AGRO COMERCIAL KORB LTDA</t>
  </si>
  <si>
    <t>124985 - MERCADO LARANJEIRAS LTDA</t>
  </si>
  <si>
    <t>125160 - PANIFICADORA E CONFEITARIA JUJUPAN LTDA</t>
  </si>
  <si>
    <t>125576 - SIMONE APARECIDA HAMES DE SOUSA</t>
  </si>
  <si>
    <t>125699 - AUTO POSTO SERRAMAR LTDA</t>
  </si>
  <si>
    <t>125957 - JUDITE COELHO ME</t>
  </si>
  <si>
    <t>126294 - EDSON MEES</t>
  </si>
  <si>
    <t>126342 - CLAUDIA KUHN MANES E CIA LTDA</t>
  </si>
  <si>
    <t>126441 - MERCADO IVAN CARLOS LTDA</t>
  </si>
  <si>
    <t>126467 - PANIFICADORA UNIAO EIRELI</t>
  </si>
  <si>
    <t>126548 - POSTO DE COMBUSTIVEIS 401 EIRELI</t>
  </si>
  <si>
    <t>126885 - GREYCE CARRARO ME</t>
  </si>
  <si>
    <t>127198 - ADEMIR JOSE ZATTI ME</t>
  </si>
  <si>
    <t>127331 - JOSE KUSTER ME</t>
  </si>
  <si>
    <t>127435 - COMERCIO ATAC DE PROD ALIM SPERANDIO LTDA</t>
  </si>
  <si>
    <t>127510 - PANIFICADORA E MERCADO PEIXOTO LTDA</t>
  </si>
  <si>
    <t>127672 - COMERCIO DE ALIMENTOS CONSTANCIO LTDA</t>
  </si>
  <si>
    <t>127714 - MERCEARIA ORI LTDA</t>
  </si>
  <si>
    <t>127766 - COM DE COMB E DERV DE PETROLEO CACUPE LTDA</t>
  </si>
  <si>
    <t>128032 - MINI MERCADO BADO LTDA</t>
  </si>
  <si>
    <t>128290 - GRAZIELA DOS SANTOS</t>
  </si>
  <si>
    <t>128357 - VANDERLEI SLAVIERO E CIA LTDA</t>
  </si>
  <si>
    <t>128534 - LUIZ CARLOS SCHMITZ O COMERCIANTE ME</t>
  </si>
  <si>
    <t>128942 - POSTO ELDORADO LTDA</t>
  </si>
  <si>
    <t>128978 - HRAMI COMERCIO DE ALIMENTOS LTDA</t>
  </si>
  <si>
    <t>129081 - BARBI E BARBI PANIF CONF E SALGADOS LTDA</t>
  </si>
  <si>
    <t>129289 - MIRIAM DA SILVA</t>
  </si>
  <si>
    <t>129372 - PEREIRA COMERCIO DE ARTIGOS DESCARTAVEIS LTDA</t>
  </si>
  <si>
    <t>129826 - ALINE LEHMKUHL</t>
  </si>
  <si>
    <t>129876 - A ANGELONI E CIA LTDA</t>
  </si>
  <si>
    <t>130668 - SUPERMERCADO JP LTDA</t>
  </si>
  <si>
    <t>130981 - MUNIR E MORLEI LTDA</t>
  </si>
  <si>
    <t>131208 - ML PANIFICADORA LTDA</t>
  </si>
  <si>
    <t>131362 - AC COMERCIO DE COMBUSTIVEIS LTDA</t>
  </si>
  <si>
    <t>131601 - JOSE MARTINS</t>
  </si>
  <si>
    <t>131768 - ALTO RIBEIRAO COMERCIO DE ALIMENTOS LTDA</t>
  </si>
  <si>
    <t>131933 - MERCADO NOVO HORIZONTE EIRELI</t>
  </si>
  <si>
    <t>132446 - HERIBERTO HULSE COM DE COMBUSTIVEIS LTDA</t>
  </si>
  <si>
    <t>132499 - MINIMERCADO ALOMANO LTDA</t>
  </si>
  <si>
    <t>132938 - GUIME PAN PANIFICADORA LTDA</t>
  </si>
  <si>
    <t>132954 - MANOEL EMIDIO DE OLIVEIRA FILHO ME</t>
  </si>
  <si>
    <t>133005 - MARIA CLARICE CAPPELARI ME</t>
  </si>
  <si>
    <t>133153 - SCHMITT E SCHITT MINIMERCADO E ACOUGUE LTDA</t>
  </si>
  <si>
    <t>133172 - IVONE MARTINS GASSEN ME</t>
  </si>
  <si>
    <t>133319 - JEFFERSON FELIPPO JANKOSKI EIRELI</t>
  </si>
  <si>
    <t>133363 - COMERCIAL MAX MATERIAIS DE CONSTRUCAO LTDA</t>
  </si>
  <si>
    <t>133644 - LANCHONETE SABORES DA TERRA LTDA</t>
  </si>
  <si>
    <t>133914 - PANIFICADORA PAO DI AMORE LTDA</t>
  </si>
  <si>
    <t>134770 - RG LANCHONETE LTDA</t>
  </si>
  <si>
    <t>134801 - ACIEL LAUDELINO ROZAR ME</t>
  </si>
  <si>
    <t>134897 - MARIA ELIANE PAULI SCHMITZ</t>
  </si>
  <si>
    <t>134907 - MARIA DA PIEDADE SPBERANSKI</t>
  </si>
  <si>
    <t>134911 - CACULA COMERCIO DE MEDICAMENTOS LTDA</t>
  </si>
  <si>
    <t>134927 - CANTO AZUL RESTAURANTE LTDA</t>
  </si>
  <si>
    <t>135081 - JC SCHMIDT LTDA</t>
  </si>
  <si>
    <t>135087 - ALTANIR GERMANO DA SILVA</t>
  </si>
  <si>
    <t>135093 - EDSON MARCOS GUTUBIR</t>
  </si>
  <si>
    <t>135101 - PANIFICADORA E CONFEITARIA MELO LTDA</t>
  </si>
  <si>
    <t>135112 - ROMARIO ALIPIO CARDOSO ME</t>
  </si>
  <si>
    <t>135121 - POSTO BARREIROS LTDA</t>
  </si>
  <si>
    <t>135130 - RESTAURANTE E MINIMERCADO VANDRESEN LTDA</t>
  </si>
  <si>
    <t>135366 - PANIFICADORA SOARES LTDA</t>
  </si>
  <si>
    <t>135372 - PANIFICADORA E CONFEITARIA MARCIPAN LTDA</t>
  </si>
  <si>
    <t>135398 - ANGELIS AUREA DE SOUZA EIRELI</t>
  </si>
  <si>
    <t>135413 - PANIFICADORA NOSSA SENHORA DO ROSARIO LTDA</t>
  </si>
  <si>
    <t>135446 - AUTO POSTO SERTAO LTDA</t>
  </si>
  <si>
    <t>135499 - MERCADO GANCHOS COM DE PROD ALIM LTDA</t>
  </si>
  <si>
    <t>135942 - FORNERIA LENHA E OLIVA COM DE ALIMENTOS LTDA</t>
  </si>
  <si>
    <t>136007 - OLIVEIRA MARQUES PADARIA E CONFEIT LTDA</t>
  </si>
  <si>
    <t>136058 - K V NUNES MERCADO LTDA</t>
  </si>
  <si>
    <t>136380 - GIRLENE ESPINDOLA ARCENO</t>
  </si>
  <si>
    <t>137698 - ROZANI APARECIDA KNAUL</t>
  </si>
  <si>
    <t>137806 - MARILEIA DA COSTA A COMERCIANTE</t>
  </si>
  <si>
    <t>138382 - ELENICE APARECIDA ALVES</t>
  </si>
  <si>
    <t>138393 - POSTO PARQUE SAO JORGE LTDA</t>
  </si>
  <si>
    <t>138424 - LISBOA E LISBOA LANCHONETE LTDA</t>
  </si>
  <si>
    <t>138622 - PANIFICADORA DOCE VIDA LTDA</t>
  </si>
  <si>
    <t>138859 - PAO E PROSA PADARIA LTDA</t>
  </si>
  <si>
    <t>138877 - AZISO JOSE HECK</t>
  </si>
  <si>
    <t>139032 - RA LANCHONETE LTDA</t>
  </si>
  <si>
    <t>139674 - CASA DA PANIFICACAO COM DE PROD PANIFICACAO LTDA</t>
  </si>
  <si>
    <t>139793 - LUCINEIA APARECIDA FERREIRA LTDA</t>
  </si>
  <si>
    <t>139838 - COSTA E COSTA PANIFICADORA E CONF LTDA</t>
  </si>
  <si>
    <t>140200 - BM MINIMERCADO E SORVETERIA LTDA</t>
  </si>
  <si>
    <t>140216 - MINI MERCADO FRUTI PITANGA LTDA</t>
  </si>
  <si>
    <t>140334 - CASSOL MATERIAIS DE CONSTRUCAO LTDA FL01</t>
  </si>
  <si>
    <t>141025 - PANIFICADORA E CONFEITARIA 3 ESTRELAS LTDA</t>
  </si>
  <si>
    <t>141131 - CALLONI E ONZI LTDA</t>
  </si>
  <si>
    <t>141302 - A ANGELONI E CIA LTDA</t>
  </si>
  <si>
    <t>141338 - SUPER RIO LTDA</t>
  </si>
  <si>
    <t>141482 - LANCHONETE 7 DE SETEMBRO LTDA</t>
  </si>
  <si>
    <t>141544 - AGROCOMERCIAL BECKER LTDA</t>
  </si>
  <si>
    <t>141548 - DOUGLAS MARTINS BAIERLE</t>
  </si>
  <si>
    <t>142468 - MERCADO SAN MARINO LTDA</t>
  </si>
  <si>
    <t>142655 - QUEIROZ C DE DOCES BALAS E BOMBONS LTDA</t>
  </si>
  <si>
    <t>142717 - LINDOLFO MARIO WILL ME</t>
  </si>
  <si>
    <t>143036 - LUIZ CARLOS PEREIRA</t>
  </si>
  <si>
    <t>143426 - MERCADO LM COM DE PRODUTOS ALIM LTDA</t>
  </si>
  <si>
    <t>143434 - EDSON DE LIMA</t>
  </si>
  <si>
    <t>143463 - CONSTANTE E SANTOS RESTAURANTE LTDA</t>
  </si>
  <si>
    <t>143478 - A ANGELONI E CIA LTDA</t>
  </si>
  <si>
    <t>143801 - AIRTON SATURNINO VIEIRA JUNIOR E CIA LTDA</t>
  </si>
  <si>
    <t>144269 - AUTO POSTO JURERE LTDA</t>
  </si>
  <si>
    <t>144308 - CONQUILHA RESTAURANTE EIRELI</t>
  </si>
  <si>
    <t>144956 - CELIO DE SOUZA MINIMERCADO ME</t>
  </si>
  <si>
    <t>145316 - AP DA SILVA</t>
  </si>
  <si>
    <t>145355 - POSTO AVENIDA LTDA</t>
  </si>
  <si>
    <t>145663 - ANDRE LUIZ GOMES</t>
  </si>
  <si>
    <t>146440 - DIOGO MACHADO ULISSES FIGUEIREDO ME</t>
  </si>
  <si>
    <t>146452 - MERCEARIA VAZ LTDA</t>
  </si>
  <si>
    <t>146537 - BELLO SUPERMERCADOS 02 LTDA</t>
  </si>
  <si>
    <t>146539 - ATACADO LITORAL LTDA</t>
  </si>
  <si>
    <t>146580 - SUPERMERCADO SONIC EIRELI</t>
  </si>
  <si>
    <t>146606 - LUZIA LORENA FONTE DA HORA ME</t>
  </si>
  <si>
    <t>146686 - LANCHES E SORVETES TICEN LTDA</t>
  </si>
  <si>
    <t>146771 - RSM LANCHONETE LTDA</t>
  </si>
  <si>
    <t>146876 - CINTIA MARIA PEREIRA</t>
  </si>
  <si>
    <t>146961 - LANCHONETE FELIPE SCHMIDT LTDA</t>
  </si>
  <si>
    <t>146962 - SERGIO PEDRO MENDES</t>
  </si>
  <si>
    <t>147017 - AUTO POSTO ATENAS EIRELI</t>
  </si>
  <si>
    <t>147019 - VALTER VALDEMIRO SILVEIRA</t>
  </si>
  <si>
    <t>147126 - AUTO POSTO AVENIDA CENTRAL LTDA</t>
  </si>
  <si>
    <t>147210 - MERCEARIA GIOVANI</t>
  </si>
  <si>
    <t>147232 - RABUSKE RESTAURANTE E CAFE LTDA</t>
  </si>
  <si>
    <t>147368 - REIS PEREIRA COMERCIO DE ALIMENTOS LTDA</t>
  </si>
  <si>
    <t>147710 - STURMER E CARVALHO</t>
  </si>
  <si>
    <t>147751 - MINIMERCADO PATRICIO LTDA</t>
  </si>
  <si>
    <t>147756 - L LE COMERCIO DE ALIMENTOS LTDA</t>
  </si>
  <si>
    <t>147814 - JOCINEI SALVADOR DA SILVA</t>
  </si>
  <si>
    <t>147932 - PARMA PADARIA E CONFEITARIA LTDA</t>
  </si>
  <si>
    <t>147936 - FABIANO BERTO DA SILVEIRA</t>
  </si>
  <si>
    <t>148033 - VALDEMAR SCHIESTL ME</t>
  </si>
  <si>
    <t>148183 - CAFE OUTONO</t>
  </si>
  <si>
    <t>148184 - SHARK COMERCIO DE COMBUSTIVEIS LTDA</t>
  </si>
  <si>
    <t>148406 - MARQUES COMERCIO DE ALIMENTOS LTDA</t>
  </si>
  <si>
    <t>149384 - ELIEL ATAIDE GONSALVES</t>
  </si>
  <si>
    <t>149536 - ESTRELA E ECONOMIA MERCADO LTDA</t>
  </si>
  <si>
    <t>149674 - VILMAR DECKER</t>
  </si>
  <si>
    <t>149678 - POSTO NOVA PALHOCA LTDA</t>
  </si>
  <si>
    <t>150179 - ALTO RIBEIRAO COMERCIO DE ALIMENTOS LTDA</t>
  </si>
  <si>
    <t>150212 - ANDREZA DA COSTA SCHLICHTING ME</t>
  </si>
  <si>
    <t>150256 - ALTO RIBEIRAO COMERCIO DE ALIMENTOS LTDA</t>
  </si>
  <si>
    <t>150526 - VO INES PANIFICADORA E CONFEITARIA EIRELI</t>
  </si>
  <si>
    <t>150891 - PAULI HORTIFRUTI LTDA</t>
  </si>
  <si>
    <t>151411 - EDSON SENS</t>
  </si>
  <si>
    <t>151508 - GIANI TRUPPEL</t>
  </si>
  <si>
    <t>151512 - ARMAZEM BORGES LTDA</t>
  </si>
  <si>
    <t>151531 - AURINO DA SILVEIRA E CIA LTDA</t>
  </si>
  <si>
    <t>151675 - AUTO POSTO VIADUTO LTDA</t>
  </si>
  <si>
    <t>151725 - WS COMERCIO DE COMBUSTIVEIS LTDA</t>
  </si>
  <si>
    <t>151733 - EDIO HOFFMANN</t>
  </si>
  <si>
    <t>151735 - PANIFICADORA E CONF DELICIA DO PAO LTDA</t>
  </si>
  <si>
    <t>151805 - ROSENI DA ROSA</t>
  </si>
  <si>
    <t>151819 - ROGERIO MENDES VENANCIO ME</t>
  </si>
  <si>
    <t>151824 - JAIR DA ROSA</t>
  </si>
  <si>
    <t>151865 - IRIA MARIA ZAGO BASTOS</t>
  </si>
  <si>
    <t>151988 - FLORICULTURA CHEIRO VERDE LTDA</t>
  </si>
  <si>
    <t>152415 - SMK DISTRIBUIDORA LTDA</t>
  </si>
  <si>
    <t>152429 - DUAS IRMAS LANCHES LTDA</t>
  </si>
  <si>
    <t>152489 - COM CATARINENSE DE ARMARINHO EM GERAL</t>
  </si>
  <si>
    <t>152803 - POSTO MACIAMBU LTDA</t>
  </si>
  <si>
    <t>152823 - MOMA EIRELI</t>
  </si>
  <si>
    <t>153341 - TEKPEL LTDA</t>
  </si>
  <si>
    <t>153445 - PANIFICADORA E CONFEITARIA MDJ LTDA</t>
  </si>
  <si>
    <t>153528 - MINI MERCADO MILANI LTDA</t>
  </si>
  <si>
    <t>153700 - ALINE VIEIRA FELICIANO ME</t>
  </si>
  <si>
    <t>153969 - SANTANA EMBALAGENS E DESCARTAVEIS LTDA</t>
  </si>
  <si>
    <t>154005 - PIT STOP COMERCIO DE COMBUSTIVEIS LTDA</t>
  </si>
  <si>
    <t>154148 - PANIFICADORA E MERCEARIA NONOPAN LTDA</t>
  </si>
  <si>
    <t>154184 - MANEZINHO COMERCIO DE COMBUSTIVEIS LTDA</t>
  </si>
  <si>
    <t>154296 - PADARIA E CAFE SAO JORGE LTDA</t>
  </si>
  <si>
    <t>154301 - HERVETON GLALBERSON DE SOUZA</t>
  </si>
  <si>
    <t>154381 - FERNANDO LUIZ EIRELI EPP</t>
  </si>
  <si>
    <t>154388 - CRISTIANE ROSA BOZAN</t>
  </si>
  <si>
    <t>154480 - POSTO GALO LTDA</t>
  </si>
  <si>
    <t>154508 - CAMPECHE COMERCIO COMBUSTIVES LTDA</t>
  </si>
  <si>
    <t>154589 - COMERCIO DE COMBUSTIVEIS SPILLERE LTDA</t>
  </si>
  <si>
    <t>154652 - ANTONIO MANOEL DA ROSA PANIFICADORA ME</t>
  </si>
  <si>
    <t>154795 - PATRICIA CORREA RONSANI</t>
  </si>
  <si>
    <t>154880 - DC COMERCIO BESEN LTDA</t>
  </si>
  <si>
    <t>154911 - COM DE GENEROS ALIMENTICIOS ROZAR LTDA</t>
  </si>
  <si>
    <t>154933 - MENEGHETTI PAO E CAFE LTDA</t>
  </si>
  <si>
    <t>155118 - METEORO VIDEO E CONVENIENCIA LTDA ME</t>
  </si>
  <si>
    <t>155141 - TADEU RODRIGUES DE BARROS</t>
  </si>
  <si>
    <t>155319 - RENATO MONTEIRO COTUTINHO ME</t>
  </si>
  <si>
    <t>155784 - CASSOL MATERIAIS DE CONSTRUCAO LTDA FL19</t>
  </si>
  <si>
    <t>155858 - JUCILMAR JOSE ELI E FILHO SUPERMERCADO LTDA</t>
  </si>
  <si>
    <t>155916 - JCM COMERCIO DE FRUTAS E VERDURAS LTDA</t>
  </si>
  <si>
    <t>156015 - LUCIDORIO COMERCIO LTDA</t>
  </si>
  <si>
    <t>156080 - SERV DE ONCOLOGIA MEDICA MAIS TRATAMENTO</t>
  </si>
  <si>
    <t>156260 - EDSON ROBERTO NUNES SEVERGNINI EPP</t>
  </si>
  <si>
    <t>156477 - MAICON KLEIN</t>
  </si>
  <si>
    <t>156857 - CLAUDINEIA ANGELA MARTINS MONTEIRO</t>
  </si>
  <si>
    <t>156876 - DAIANA TEREZINHA DONIN</t>
  </si>
  <si>
    <t>156878 - VANDERLEIA CARDOSO</t>
  </si>
  <si>
    <t>157022 - AMANCIO OCUBO CONFEITARIA E PANIF LTDA</t>
  </si>
  <si>
    <t>157137 - GILBERTO SANGALETTI EIRELI</t>
  </si>
  <si>
    <t>157453 - ARIRIU COM E COMBUSTIVEIS LTDA</t>
  </si>
  <si>
    <t>157556 - S L G COMERCIO DE GEN ALIMENTICIOS LTDA</t>
  </si>
  <si>
    <t>157665 - OZILDO FARIAS DE QUADROS LTDA</t>
  </si>
  <si>
    <t>157684 - MINIMERCADO FRONZA LTDA</t>
  </si>
  <si>
    <t>157700 - FARMACIA SOL DA ILHA LTDA</t>
  </si>
  <si>
    <t>157701 - PANIFICADORA E CONFEITARIA MARCELINO LTDA</t>
  </si>
  <si>
    <t>157775 - MERCEARIA BOM PALADAR LTDA</t>
  </si>
  <si>
    <t>157832 - PALADAR ALIM E BEBIDAS LTDA</t>
  </si>
  <si>
    <t>157930 - MERCADO NATANAEL LTDA</t>
  </si>
  <si>
    <t>158001 - PANIFICADORA E CONF SANTOS SARAIVA LTDA</t>
  </si>
  <si>
    <t>158033 - TADEU ALFLEN ME</t>
  </si>
  <si>
    <t>158174 - SAFI COMERCIO ATACADISTA EIRELI</t>
  </si>
  <si>
    <t>158319 - RAFAEL EUCLIDES DAMASCO</t>
  </si>
  <si>
    <t>158330 - DEBORA BERNARDO LOPES LTDA</t>
  </si>
  <si>
    <t>158401 - MINI MERCADO GAYEGO LTDA</t>
  </si>
  <si>
    <t>158493 - JENSEN ORGANIZACOES FARMACEUTICAS LTDA</t>
  </si>
  <si>
    <t>158550 - M DOS SANTOS MERCAISTA</t>
  </si>
  <si>
    <t>158634 - EVELYN KUCI DE OLIVEIRA</t>
  </si>
  <si>
    <t>158635 - SOLANAS COMERCIO DE COMBUSTIVEIS LTDA</t>
  </si>
  <si>
    <t>158868 - WILSON ALTANIR VIEIRA BORGES ME</t>
  </si>
  <si>
    <t>159129 - SUPER MM MERCADO LTDA</t>
  </si>
  <si>
    <t>159747 - SUPERMERCADO DOS TUBAROES LTDA</t>
  </si>
  <si>
    <t>160207 - PATRICK PEREIRA</t>
  </si>
  <si>
    <t>160240 - BASSANI COMERCIO DE PROD ALIMENTICIOS LTDA</t>
  </si>
  <si>
    <t>160711 - FERNANDA FERRAZ COM DE ALIMENTOS LTDA</t>
  </si>
  <si>
    <t>160784 - SILVIO LAURENTINO</t>
  </si>
  <si>
    <t>161112 - PAES E PAPOS PADARIA E CAFE EIRELI</t>
  </si>
  <si>
    <t>161884 - N L MINI MERCADO OLIVEIRA LTDA</t>
  </si>
  <si>
    <t>162017 - ROSILDA HAUBRICHT</t>
  </si>
  <si>
    <t>162502 - LUDWIG ARTIGOS PARA FESTAS LTDA</t>
  </si>
  <si>
    <t>162541 - NELCI RIBEIRO DO NASCIMENTO</t>
  </si>
  <si>
    <t>162581 - EDSON SENS</t>
  </si>
  <si>
    <t>162999 - TANIA GALERA ME</t>
  </si>
  <si>
    <t>163055 - SILVA BEBIDAS LTDA</t>
  </si>
  <si>
    <t>163135 - DALVINO AMARO MARTENDAL EIRELI</t>
  </si>
  <si>
    <t>163157 - BORGES E PERICO PANIFICADORA LTDA</t>
  </si>
  <si>
    <t>163349 - ROZARITA MARIA DUARTE SAGAS</t>
  </si>
  <si>
    <t>163356 - SIMONE ALBERTINA VENACIO FIRMO ME</t>
  </si>
  <si>
    <t>163939 - URBANO E COSTA PANIFICADORA LTDA</t>
  </si>
  <si>
    <t>163959 - ANDREZA TERESA ALBINO</t>
  </si>
  <si>
    <t>163980 - FLEX HOTELARIA LTDA</t>
  </si>
  <si>
    <t>164014 - FISCHER E RAITZ LTDA</t>
  </si>
  <si>
    <t>164078 - PAO DO PEDRO PADARIA E CONFEITARIA LTDA</t>
  </si>
  <si>
    <t>164406 - EMPORIO MARTINS LTDA</t>
  </si>
  <si>
    <t>164674 - MERCADO ORIGINAL LTDA</t>
  </si>
  <si>
    <t>164693 - FERNANDO BERNERDO LEHMKUHL EPP</t>
  </si>
  <si>
    <t>164837 - JOSUE ALIPIO DA SILVA</t>
  </si>
  <si>
    <t>165232 - MINIMERCADO ALESSANDRA LIMA EIRELI</t>
  </si>
  <si>
    <t>165319 - NADIR GERVIN HAWERROTH ME</t>
  </si>
  <si>
    <t>165466 - MERCADO E ACOUGUE PONTES EIRELI</t>
  </si>
  <si>
    <t>165529 - RAQUEL A PEREIRA</t>
  </si>
  <si>
    <t>165590 - ELISEU SEEMANN JUNIOR</t>
  </si>
  <si>
    <t>165893 - AUTO POSTO MONTE VERDE LTDA</t>
  </si>
  <si>
    <t>165918 - LIDIANE POZZOBON ME</t>
  </si>
  <si>
    <t>165974 - AUTO POSTO ULY LTDA</t>
  </si>
  <si>
    <t>165976 - MINI MERCADO SAO MATEUS LTDA</t>
  </si>
  <si>
    <t>166135 - VALMOR ANDRADE ME</t>
  </si>
  <si>
    <t>166190 - SONIA MARIA MAROSTICA ME</t>
  </si>
  <si>
    <t>166402 - DEJANDIR CHAVES LIMA</t>
  </si>
  <si>
    <t>166810 - PANIFICADORA WELLINGTON E SEBASTIAO LTDA</t>
  </si>
  <si>
    <t>166881 - HIAGO INACIO MARCELINO</t>
  </si>
  <si>
    <t>167199 - PAULO CESAR CARDOSO ME</t>
  </si>
  <si>
    <t>167212 - VJS PADARIA E CONFEITARIA LTDA</t>
  </si>
  <si>
    <t>167220 - MARINO THEISGES LTDA</t>
  </si>
  <si>
    <t>167306 - PADARIA E CONFEITARIA BOLSONELLO LTDA</t>
  </si>
  <si>
    <t>167446 - HELO SUPERMERCADO EIRELI</t>
  </si>
  <si>
    <t>167604 - SUPERMERCADO SERRA E MAR LTDA</t>
  </si>
  <si>
    <t>167616 - CASSOL MATERIAIS DE CONSTRUCAO LTDA FL20</t>
  </si>
  <si>
    <t>167617 - CASSOL MATERIAIS DE CONSTRUCAO LTDA FL25</t>
  </si>
  <si>
    <t>167701 - BIANCA WULHINEK JOSE DE SOUZA</t>
  </si>
  <si>
    <t>167852 - AUTO POSTO LEAL LTDA</t>
  </si>
  <si>
    <t>167857 - LL BEAN RESTAURANTE EIRELI</t>
  </si>
  <si>
    <t>167867 - WILLIAN WEINGARTNER SILVA EPP</t>
  </si>
  <si>
    <t>167933 - GHP PRODUTOS ALIMENTICIOS</t>
  </si>
  <si>
    <t>168081 - GERSO ANTONIO ROSSONI</t>
  </si>
  <si>
    <t>168089 - DAIANE VIEIRA NUERNBERG CARDOSO ME</t>
  </si>
  <si>
    <t>168161 - THAYNE DE OLIVEIRA MERCADO ME</t>
  </si>
  <si>
    <t>168180 - BALDANCA SUPERMERCADOS LTDA</t>
  </si>
  <si>
    <t>168216 - POSTO SANTO ANTONIO DE LISBOA LTDA</t>
  </si>
  <si>
    <t>168531 - LUCAS MIRANDA</t>
  </si>
  <si>
    <t>168548 - ROSA MARIA BARBOSA</t>
  </si>
  <si>
    <t>168550 - ADRIANA JULCINEIA GONCALVES ME</t>
  </si>
  <si>
    <t>168576 - MERCEARIA SOUZA LTDA</t>
  </si>
  <si>
    <t>168586 - ILHA CAFE LTDA</t>
  </si>
  <si>
    <t>168638 - MERCADO DO CLEITON EIRELI</t>
  </si>
  <si>
    <t>168797 - POSTO GALO LTDA</t>
  </si>
  <si>
    <t>169066 - CASA DE CARNES KCHURRASCO EIRELI</t>
  </si>
  <si>
    <t>169258 - AUTO POSTO RAFAEL HEINZ LTDA</t>
  </si>
  <si>
    <t>169275 - SYGA VERDE COM VAR DE PROD ALIM EIRELI</t>
  </si>
  <si>
    <t>169354 - S I EMPORIO COMERCIO DE ALIMENTOS LTDA</t>
  </si>
  <si>
    <t>169373 - AUTO POSTO BOM VIVER COM DE COMB EIRELI</t>
  </si>
  <si>
    <t>169410 - GABRIEL S SILVA ME</t>
  </si>
  <si>
    <t>169537 - LUCAS ARAUJO</t>
  </si>
  <si>
    <t>169567 - COM DE COMB E LUBRIF QUATRO ILHAS LTDA</t>
  </si>
  <si>
    <t>169714 - RAFAEL BRAGA KANDRIK</t>
  </si>
  <si>
    <t>169717 - MARIA LUISA DA SILVA ME</t>
  </si>
  <si>
    <t>169777 - RS COMERCIO DE PRODUTOS NATURAIS LTDA</t>
  </si>
  <si>
    <t>169779 - MINI MERCADO SUPERNORTE LTDA</t>
  </si>
  <si>
    <t>169913 - LOJA AVIAO COM DE COMB IMP E EXP DE ART P PRES EIRELI</t>
  </si>
  <si>
    <t>169919 - MINIMERCADO COMPRE FACIL LTDA</t>
  </si>
  <si>
    <t>169934 - AJBN COMBUSTIVEIS LTDA</t>
  </si>
  <si>
    <t>169944 - ATIVA FESTAS E EMBALAGENS EIRELI</t>
  </si>
  <si>
    <t>169945 - BIANCA HEIDERSCHEIDT ME</t>
  </si>
  <si>
    <t>170021 - JANAINA DOS SANTOS</t>
  </si>
  <si>
    <t>170095 - MARA PUTTKAMMER PRODUTOS SEM GLUTEN LTDA</t>
  </si>
  <si>
    <t>170175 - MERCADO E ACOUGUE H S LTDA</t>
  </si>
  <si>
    <t>170280 - IVONE MARIA DE SOUZA DIAS</t>
  </si>
  <si>
    <t>170297 - ABRAAO MIX COMERCIAL EIRELI</t>
  </si>
  <si>
    <t>170390 - ZENAIDE DUARTE SILVA MACHADO</t>
  </si>
  <si>
    <t>170418 - GISELLI DA SILVEIRA MARQUES ME</t>
  </si>
  <si>
    <t>170483 - PRISCILA FAGUNDES DA SILVA TURATTI ME</t>
  </si>
  <si>
    <t>170525 - PALHOCA DISTRIBUIDORA LTDA</t>
  </si>
  <si>
    <t>170635 - MERCADO SCHNEIDER LTDA</t>
  </si>
  <si>
    <t>170637 - SAO JORGE COMERCIO DE COMBUSTIVEIS LTDA</t>
  </si>
  <si>
    <t>170697 - POSTOS MERIGO LTDA</t>
  </si>
  <si>
    <t>170726 - MERCADO RIOSULENSE EIRELI</t>
  </si>
  <si>
    <t>170743 - MINIMERCADOS CASA DAS BEBIDAS EIRELI</t>
  </si>
  <si>
    <t>170812 - CARINE DIAS DOS SANTOS</t>
  </si>
  <si>
    <t>170815 - VILSON SOARES COM DE ALIMENTOS EIRELI</t>
  </si>
  <si>
    <t>170830 - PANIFICADORA LIVIA LTDA</t>
  </si>
  <si>
    <t>170845 - DANIEL LINDOMAR GENEROSA ALIMENTOS</t>
  </si>
  <si>
    <t>170867 - PANIFICADORA E CONFEIT SCHNEIDER EIRELI</t>
  </si>
  <si>
    <t>170870 - MMR COMERCIO DE EMBALAGENS E ALIMENTOS L</t>
  </si>
  <si>
    <t>170875 - MARIA ANGELA MARTINS</t>
  </si>
  <si>
    <t>170906 - SEMPRE MAIS SUPERMERCADOS LTDA</t>
  </si>
  <si>
    <t>170923 - MARIA GORETI HUNTEMANN</t>
  </si>
  <si>
    <t>170974 - GILSON JOSE HAWERROTH</t>
  </si>
  <si>
    <t>170976 - LYANA DOS SANTOS</t>
  </si>
  <si>
    <t>170981 - ROGERIO LUIS MARMOR</t>
  </si>
  <si>
    <t>170994 - PADARIA SANTA PADOKA LTDA</t>
  </si>
  <si>
    <t>171000 - FRANCIELE DE SOUZA</t>
  </si>
  <si>
    <t>171006 - ADRIANA BECKER ANTUNES</t>
  </si>
  <si>
    <t>171046 - ZINGA MERCADO LTDA</t>
  </si>
  <si>
    <t>171048 - SUPERMERCADO MINUANO LTDA</t>
  </si>
  <si>
    <t>171062 - CENTER LIMP PROD DE LIMP E DESCARTAVEIS LTDA</t>
  </si>
  <si>
    <t>171100 - ANDERSON LUIS GOULART FERNANDES MINI MERCADO</t>
  </si>
  <si>
    <t>171124 - VIVIANE KARINE DE ALMEIDA</t>
  </si>
  <si>
    <t>171151 - BIANCA DE JESUS BASTOS</t>
  </si>
  <si>
    <t>171205 - ANDREIA LUCIANA BALESTRERI</t>
  </si>
  <si>
    <t>171233 - COMERCIAL VITORIA DE ARMARINHOS LTDA</t>
  </si>
  <si>
    <t>171241 - REIS COMERCIO DE ALIMENTOS LTDA</t>
  </si>
  <si>
    <t>171285 - ELIANE SILVA PEREIRA</t>
  </si>
  <si>
    <t>171323 - GABRIEL ORLANDO MARTINS</t>
  </si>
  <si>
    <t>171351 - DIONE DA CAS BUENO EIRELI</t>
  </si>
  <si>
    <t>171416 - ROSIANI DA SILVA VARELA</t>
  </si>
  <si>
    <t>171478 - ROTA DO SOL COM DE COMBUSTIVEIS EIRELI</t>
  </si>
  <si>
    <t>171485 - SLAVIERO EMPREENDIMENTOS HOTELEIROS LTDA</t>
  </si>
  <si>
    <t>171620 - GISLAINE BERNARDO TOMAZ PEREIRA E CIA LTDA</t>
  </si>
  <si>
    <t>171660 - AUTO POSTO PEDRA BRANCA EIRELI</t>
  </si>
  <si>
    <t>171665 - PERRONE MARQUES PRESTADORA DE SERV LTDA</t>
  </si>
  <si>
    <t>171726 - PALADAR ALIMENTOS E BEBIDAS LTDA</t>
  </si>
  <si>
    <t>171751 - EDSON ERENO ASSUNCAO</t>
  </si>
  <si>
    <t>171764 - CASLEHR MERCADO E REPRES COML LTDA</t>
  </si>
  <si>
    <t>171768 - PANIFICADORA ODIMAR LTDA</t>
  </si>
  <si>
    <t>171778 - CELSO ANTONIO MORES</t>
  </si>
  <si>
    <t>171800 - COELHO MERCEARIA E PADARIA LTDA</t>
  </si>
  <si>
    <t>171822 - CAMILA VIEIRA SALVADOR</t>
  </si>
  <si>
    <t>171956 - INGLESES COMERCIO DE COMBUSTIVEL LTDA</t>
  </si>
  <si>
    <t>172002 - PANIFICADORA LOCA LTDA</t>
  </si>
  <si>
    <t>172043 - STEPHANI MACHADO RODRIGUES DA SILVA</t>
  </si>
  <si>
    <t>172116 - MARISA APARECIDA DA SILVA NUNES</t>
  </si>
  <si>
    <t>172202 - REDE FURNAS COM DE COMBUSTIVEIS LTDA</t>
  </si>
  <si>
    <t>172242 - FLORICULTURA PRACA DAS FLORES LTDA</t>
  </si>
  <si>
    <t>172325 - LOJA DO POXTO 24 HS LTDA</t>
  </si>
  <si>
    <t>172342 - CAIO DUARTE SABINO</t>
  </si>
  <si>
    <t>172363 - TEREZINHA ROSA DOS SANTOS</t>
  </si>
  <si>
    <t>172364 - VALDESIA ALAIDE DE FRAGAS BITTENCOURT</t>
  </si>
  <si>
    <t>172408 - ISAIAS ALBERTO FELTZ</t>
  </si>
  <si>
    <t>172409 - MERCADO E ACOUGUE MS LTDA</t>
  </si>
  <si>
    <t>172410 - CHIRLEY DO AMARAL LEITE</t>
  </si>
  <si>
    <t>172430 - RESTAURANTE LANCH LOJA DO POSTO SERRAMAR</t>
  </si>
  <si>
    <t>172432 - ACOUGUE E MERCADO DO PEDRINHO LTDA</t>
  </si>
  <si>
    <t>172450 - NELSON MOURA GOMES</t>
  </si>
  <si>
    <t>172457 - PANIFICADORA DA FAMILIA LTDA</t>
  </si>
  <si>
    <t>172517 - FELIPE SANTOS DE SIMAS</t>
  </si>
  <si>
    <t>172567 - AUTO POSTO SIQUEIRA EIRELI</t>
  </si>
  <si>
    <t>172660 - PADARIA E RESTAURANTE BELA ILHA EIRELI</t>
  </si>
  <si>
    <t>172695 - RODRIGO ALVES FEITOZA</t>
  </si>
  <si>
    <t>172698 - ATOMO MINIMERCADO EIRELI</t>
  </si>
  <si>
    <t>172702 - ABREU E ANDRADE COMERCIO DE REVISTAS LTDA</t>
  </si>
  <si>
    <t>172716 - LANCHONETE ISABELA LTDA</t>
  </si>
  <si>
    <t>172725 - JUNIOR FERNANDO DA SILVA RIZZO</t>
  </si>
  <si>
    <t>172762 - DISANTOS DISTRIBUIDORA DE ALIMENTOS LTDA</t>
  </si>
  <si>
    <t>172861 - GUILHERME ARAUJO DE SOUZA</t>
  </si>
  <si>
    <t>172864 - WILSON ALTANIR VIEIRA BORGES</t>
  </si>
  <si>
    <t>172889 - VENSIGUERA E MARQUES PANIFICADORA LTDA</t>
  </si>
  <si>
    <t>173200 - PADARIA E CONFEITARIA REI ARTHUR LTDA</t>
  </si>
  <si>
    <t>173928 - ADOCE ATACADO E VAR DE BALAS E DOCES LTD</t>
  </si>
  <si>
    <t>173987 - ALEXSANDRO DA SILVA CAMPOS</t>
  </si>
  <si>
    <t>174042 - ALEXANDRE DA SILVA</t>
  </si>
  <si>
    <t>174055 - DEIVID GARCIA</t>
  </si>
  <si>
    <t>174088 - MARISA STUPP</t>
  </si>
  <si>
    <t>174120 - PAULO ROGERIO DE OLIVEIRA E SILVA</t>
  </si>
  <si>
    <t>174378 - ILMA FERREIRA DA SILVA</t>
  </si>
  <si>
    <t>174380 - PEDRO ANTONIO DE SOUZA MERCEARIA</t>
  </si>
  <si>
    <t>174408 - CAMILA CAMPOS MIGUEL</t>
  </si>
  <si>
    <t>174446 - COMERCIO ATACADISTA DE PRODUTOS ALIMENTICIOS SPERANDIO LTDA</t>
  </si>
  <si>
    <t>174458 - EDENIR STEFFENS</t>
  </si>
  <si>
    <t>174517 - C DE ARAUJO BAR</t>
  </si>
  <si>
    <t>174521 - ALINE DA CUNHA BUENO</t>
  </si>
  <si>
    <t>174523 - ADRIANA SOUZA SANTOS</t>
  </si>
  <si>
    <t>174532 - PATRICIA REGINA DALZOTTO</t>
  </si>
  <si>
    <t>174554 - ANA APARECIDA CANANI</t>
  </si>
  <si>
    <t>174688 - NOEL VIEIRA SUPERMERCADO EIRELI</t>
  </si>
  <si>
    <t>174693 - JESSICA CAROLINE VIEIRA</t>
  </si>
  <si>
    <t>174703 - JE COMERCIO DE HORTIFRUTI EIRELI</t>
  </si>
  <si>
    <t>174854 - LUCINEIDE DE ARAUJO CORREA</t>
  </si>
  <si>
    <t>174922 - ILHABELA MERCADO EIRELI</t>
  </si>
  <si>
    <t>174962 - EZEQUIEL SCHVAMBACH</t>
  </si>
  <si>
    <t>175038 - LUIZ FERNANDO GASPAR</t>
  </si>
  <si>
    <t>175119 - ANDREIA REGINA MODEL</t>
  </si>
  <si>
    <t>175128 - ZECA BAR E RESTAURANTE LTDA</t>
  </si>
  <si>
    <t>175188 - G JOSE VIEIRA E CIA LTDA</t>
  </si>
  <si>
    <t>175317 - ALBENEIR JOSE FRANCISCO KONS COMERCIO</t>
  </si>
  <si>
    <t>175381 - SUELLEN LUCAS GONCALVES</t>
  </si>
  <si>
    <t>175397 - LF GASTRONOMIA E CAFE LTDA</t>
  </si>
  <si>
    <t>175400 - FHA FIFO COMERCIO DE ALIMENTOS EIRELI</t>
  </si>
  <si>
    <t>175420 - POSTO CENTRAL COM DE COMBUSTIVEIS EIRELI</t>
  </si>
  <si>
    <t>175422 - DOUGLAS DE SOUZA 06967756974</t>
  </si>
  <si>
    <t>175423 - NILTON SAVALAIO</t>
  </si>
  <si>
    <t>175435 - EL GRECO CAFE EIRELI</t>
  </si>
  <si>
    <t>175451 - JULIANE RIBEIRO DE MELO COSTA</t>
  </si>
  <si>
    <t>175473 - JULIANA TERESINHA DE SOUZA</t>
  </si>
  <si>
    <t>175483 - CASA DA PANIFICACAO COM DE PROD PANIFICACAO LTDA</t>
  </si>
  <si>
    <t>175504 - PAULO ROBERTO BAZILIO</t>
  </si>
  <si>
    <t>175510 - MINIMERCADO MUNDO BEBIDAS LTDA</t>
  </si>
  <si>
    <t>175532 - BOTANICO COM DE COMB E CONVENIENCIA LTDA</t>
  </si>
  <si>
    <t>175541 - RESTAURANTE PEQUENO PRINCIPE LTDA</t>
  </si>
  <si>
    <t>175544 - NILSON BENTO DE SOUZA</t>
  </si>
  <si>
    <t>175563 - SABORES DA COLONIA LTDA</t>
  </si>
  <si>
    <t>175619 - KERBER PRODUTOS NATURAIS EIRELI</t>
  </si>
  <si>
    <t>175727 - THAYSE CRISTINA ALVES DA SILVA PEREIRA</t>
  </si>
  <si>
    <t>175749 - LORECI DOS SANTOS</t>
  </si>
  <si>
    <t>175750 - JANAINA CRISTINA SCHUTZ</t>
  </si>
  <si>
    <t>175766 - SABORES DO PAO PADARIA E CAFE LTDA</t>
  </si>
  <si>
    <t>175859 - SEMPRE MAIS SUPERMERCADOS LTDA</t>
  </si>
  <si>
    <t>175876 - HELTON JOSE VIEIRA EIRELI</t>
  </si>
  <si>
    <t>175931 - ALINE DA SILVA</t>
  </si>
  <si>
    <t>175969 - BRUNA FLORES MATHEUS DA LUZ EIRELI</t>
  </si>
  <si>
    <t>176033 - NEY PANIFICADORA LTDA</t>
  </si>
  <si>
    <t>176045 - MERCADO ITACO EIRELI</t>
  </si>
  <si>
    <t>176052 - RAFAEL RODRIGO DA SILVA</t>
  </si>
  <si>
    <t>176056 - JU PADARIA E CONFEITARIA EIRELI</t>
  </si>
  <si>
    <t>176059 - LANCHONETE VIDAL RAMOS LTDA</t>
  </si>
  <si>
    <t>176061 - COML SANTA CLARA REPRES E DISTRIB EIRELI</t>
  </si>
  <si>
    <t>176099 - ESQUINA DO PAO PADARIA E CONFEITARIA LTDA</t>
  </si>
  <si>
    <t>176111 - PANIFICADORA E CONFEITARIA DONA TITA LTDA</t>
  </si>
  <si>
    <t>176113 - JOSE CARLOS ZENNI</t>
  </si>
  <si>
    <t>176150 - ANNAS CAFE PANIFICADORA LTDA</t>
  </si>
  <si>
    <t>176181 - ERICO LEANDRO WEBER</t>
  </si>
  <si>
    <t>176204 - MINI MERCADO DO JOAO LTDA</t>
  </si>
  <si>
    <t>176215 - JHONI GONCALVES</t>
  </si>
  <si>
    <t>176223 - ACAI VAREJISTA PRODUTOS NATURAIS EIRELI</t>
  </si>
  <si>
    <t>176241 - POSTO DE COMBUSTIVEIS ROTA DO MAR LTDA</t>
  </si>
  <si>
    <t>176252 - D E O LOFFI COMERCIO LTDA</t>
  </si>
  <si>
    <t>176304 - DELYCACAU CESTAS DE CAFE DA MANHA LTDA</t>
  </si>
  <si>
    <t>176325 - MARCIO LUIZ FERNANDES</t>
  </si>
  <si>
    <t>176368 - INOVE COMERCIOS DE ALIMENTOS EIRELI</t>
  </si>
  <si>
    <t>176391 - JULIANO RIBEIRO</t>
  </si>
  <si>
    <t>176422 - RVM ALIMENTOS LTDA</t>
  </si>
  <si>
    <t>176458 - A ANGELONI E CIA LTDA</t>
  </si>
  <si>
    <t>176521 - FEITO A MAO CASA DE MASSAS LTDA</t>
  </si>
  <si>
    <t>176529 - KRYKA BAZAR EIRELI</t>
  </si>
  <si>
    <t>176559 - VILMAR DELAZARI</t>
  </si>
  <si>
    <t>176607 - LOCALL MART COM VAR DE GEN ALIM EIRELI</t>
  </si>
  <si>
    <t>176614 - ZILMA DAS GRACAS FERREIRA</t>
  </si>
  <si>
    <t>176711 - PIT STOP FLORIPA CONV E ESTACIONAMENTO</t>
  </si>
  <si>
    <t>176733 - EDSON DA SILVA</t>
  </si>
  <si>
    <t>176761 - VIP COMBUSTIVEIS LTDA</t>
  </si>
  <si>
    <t>176819 - POSTO MAR DAS PEDRAS LTDA</t>
  </si>
  <si>
    <t>176841 - PEIXARIA AZUL LTDA</t>
  </si>
  <si>
    <t>176875 - MERCADO JOSE NITRO LTDA</t>
  </si>
  <si>
    <t>176906 - AM FRESH MINI MERCADO LTDA</t>
  </si>
  <si>
    <t>176968 - ROGERIO LUIZ EITELVEIN EIRELI</t>
  </si>
  <si>
    <t>176975 - DUARTE AGROPECUARIA E COM DE GAS E ALIM LTDA</t>
  </si>
  <si>
    <t>177017 - S O S ALIMENTOS E TRANSPORTES LTDA</t>
  </si>
  <si>
    <t>177037 - MAX PETROL COMERCIO DE COMBUSTIVEIS LTDA</t>
  </si>
  <si>
    <t>177057 - RAFAEL LUIZ DA SILVA JUNIOR</t>
  </si>
  <si>
    <t>177078 - MERCADO DO LAR EIRELI</t>
  </si>
  <si>
    <t>177083 - ATACADO LITORAL LTDA</t>
  </si>
  <si>
    <t>177128 - MINI MERCADO S FLORIANO LTDA</t>
  </si>
  <si>
    <t>177136 - JAQUELINE DEUCHER DA SILVA</t>
  </si>
  <si>
    <t>177179 - ELKI BEATRIZ ROSA</t>
  </si>
  <si>
    <t>177188 - JACSON MINOZZO</t>
  </si>
  <si>
    <t>177202 - MARIA ADELAIDE NASCIMENTO SILVA</t>
  </si>
  <si>
    <t>177238 - HERCILIO DA SILVEIRA SANTOS</t>
  </si>
  <si>
    <t>177243 - CLEBER WESSLER</t>
  </si>
  <si>
    <t>177252 - NURI KUCI</t>
  </si>
  <si>
    <t>177272 - MARCIA APARECIDA DREYER QUINTEIRO</t>
  </si>
  <si>
    <t>177279 - ROMIRIA CASTRO PADARIA</t>
  </si>
  <si>
    <t>177280 - MERCEARIA E LANCHONETE VIEIRA LTDA</t>
  </si>
  <si>
    <t>177306 - PATRICIA ROSA DA SILVA SUPERMERCADO</t>
  </si>
  <si>
    <t>177309 - PORTAL MATERIAIS ELETRICOS EIRELI</t>
  </si>
  <si>
    <t>177312 - T E B PANIFICADORA LTDA</t>
  </si>
  <si>
    <t>177313 - SIMONE MONTEIRO</t>
  </si>
  <si>
    <t>177314 - ALEMAO COMERCIO DE ALIMENTOS LTDA</t>
  </si>
  <si>
    <t>177319 - GDI COMERCIO DE COMBUSTIVEIS LTDA</t>
  </si>
  <si>
    <t>177325 - KLB COMERCIO VAREJISTA DE ALIMENTOS LTDA</t>
  </si>
  <si>
    <t>177371 - SOLARES COM DE PAES BOLOS E BISC EIRELI</t>
  </si>
  <si>
    <t>177372 - VOLNEI HENSEN LTDA</t>
  </si>
  <si>
    <t>177393 - MERCADO GUGA EXPRESS KOBRASOL EIRELI</t>
  </si>
  <si>
    <t>177420 - NATURACOM PROD NATURAIS E COSM LTDA</t>
  </si>
  <si>
    <t>177433 - PIRES E DOMICIANO LTDA</t>
  </si>
  <si>
    <t>177450 - AUTO POSTO MAIS LTDA</t>
  </si>
  <si>
    <t>177457 - ARTHUR STRASSBURGER ROVARIS</t>
  </si>
  <si>
    <t>177518 - ILIANE GUESSER</t>
  </si>
  <si>
    <t>177531 - TIAGO JUNCKES</t>
  </si>
  <si>
    <t>177532 - DIEGO DE SOUZA ESQUENTA BEBIDAS LTDA</t>
  </si>
  <si>
    <t>177548 - NEUZETE APARECIDA FERREIRA</t>
  </si>
  <si>
    <t>177550 - LUCIANO SOMMER</t>
  </si>
  <si>
    <t>177567 - GILIARD LEMOS DA CUNHA</t>
  </si>
  <si>
    <t>177584 - GUSTAVO DAURA DAMASCENO DA SILVA</t>
  </si>
  <si>
    <t>177592 - MERCADO URUGUAIA LTDA</t>
  </si>
  <si>
    <t>177610 - GILBERTO OLIVEIRA DE SOUZA</t>
  </si>
  <si>
    <t>177615 - PANIFICADORA DECOPAN EIRELI</t>
  </si>
  <si>
    <t>177627 - PADARIA E CONFEITARIA NEY PAN EIRELI</t>
  </si>
  <si>
    <t>177644 - MARCELO DE ANDRADE ROSA</t>
  </si>
  <si>
    <t>177645 - PANIFICADORA DOCE VIDA LTDA</t>
  </si>
  <si>
    <t>177647 - SILVANO MANOEL DA LUZ</t>
  </si>
  <si>
    <t>177659 - CEARA BAR E MERCEARIA LTDA</t>
  </si>
  <si>
    <t>177668 - JOSE APARECIDO ALVES</t>
  </si>
  <si>
    <t>177677 - OLAVO JOAQUIM GODINHO FILHO</t>
  </si>
  <si>
    <t>177698 - HENRIQUE SCHAAB DE ARAUJO</t>
  </si>
  <si>
    <t>177699 - KADMIEL KAREM DO NASCIMENTO</t>
  </si>
  <si>
    <t>177700 - MAIKONSOEL DA SILVA OLIVEIRA</t>
  </si>
  <si>
    <t>177719 - CUSTODIA OLINDINA SILVEIRA</t>
  </si>
  <si>
    <t>177727 - JAQUELINE MAXIMIANO</t>
  </si>
  <si>
    <t>177728 - RAIANA LETICIA DOS SANTOS</t>
  </si>
  <si>
    <t>177778 - CLARICE DE SOUZA DIAS</t>
  </si>
  <si>
    <t>177788 - IGOR FERREIRA DOS SANTOS</t>
  </si>
  <si>
    <t>177790 - INAJARA NELI MAGALHAES</t>
  </si>
  <si>
    <t>177803 - PAMELA DE SOUZA</t>
  </si>
  <si>
    <t>177805 - SANTOS COMERCIO DE COMBUSTIVEIS LTDA</t>
  </si>
  <si>
    <t>177823 - BAR DO BEH LTDA</t>
  </si>
  <si>
    <t>177836 - MERCADO RECANTO T6 LTDA</t>
  </si>
  <si>
    <t>177837 - THAYNA BITENCOURT MERCADO BARATINHO</t>
  </si>
  <si>
    <t>177841 - VITOR J DE ANDRADE DIRETO DO CAMPO</t>
  </si>
  <si>
    <t>177844 - CARLA GROFF</t>
  </si>
  <si>
    <t>177852 - POSTO GALO LTDA</t>
  </si>
  <si>
    <t>177855 - SONI CAETANO DA LUZ</t>
  </si>
  <si>
    <t>177856 - MERCEARIA E CONVENIENCIA VISTA ALEGRE LTDA</t>
  </si>
  <si>
    <t>177868 - GLAUCE FERNANDES</t>
  </si>
  <si>
    <t>177888 - NATIVA COMERCIO DE BEBIDAS LTDA</t>
  </si>
  <si>
    <t>177922 - SUJINHO MAT DE LIMPEZA E UTILIDADES LTDA</t>
  </si>
  <si>
    <t>177931 - POSTO BRASOL COM DE COMBUSTIVEIS LTDA</t>
  </si>
  <si>
    <t>178034 - THIAGO XAVIER JACQUES</t>
  </si>
  <si>
    <t>178071 - LANCHONETE ELMO LTDA</t>
  </si>
  <si>
    <t>178088 - FABIO DA SILVA CARDOSO</t>
  </si>
  <si>
    <t>178116 - NEC COMERCIO DE COMBUSTIVEIS LTDA</t>
  </si>
  <si>
    <t>178172 - C E S SUPERMERCADOS LTDA</t>
  </si>
  <si>
    <t>178186 - FLORIPA MALL CONVENIENCIAS LTDA</t>
  </si>
  <si>
    <t>178199 - ALEXANDRA APARECIDA DA SILVA</t>
  </si>
  <si>
    <t>178238 - KEVIN RAFAEL NUNES DA SILVA</t>
  </si>
  <si>
    <t>178257 - OSMIR LAUDELINO BEIRAO</t>
  </si>
  <si>
    <t>178262 - HOTEL ZUNINO LTDA</t>
  </si>
  <si>
    <t>178263 - ALIANCE COMERCIO DE COMBUSTIVEIS LTDA</t>
  </si>
  <si>
    <t>178273 - CHRISTIAN MELLER DA FONSECA</t>
  </si>
  <si>
    <t>178278 - EWELTON KUEHL CEBOLA LTDA</t>
  </si>
  <si>
    <t>178279 - PINHEIROS MERCEARIA E PADARIA LTDA</t>
  </si>
  <si>
    <t>178310 - POSTO MAHALO LTDA</t>
  </si>
  <si>
    <t>178323 - MAJESTIC HUB LTDA</t>
  </si>
  <si>
    <t>178346 - FERRAGEM BUENO LTDA</t>
  </si>
  <si>
    <t>178358 - VINICIUS VAZ FERNANDES</t>
  </si>
  <si>
    <t>178377 - RUDNEI VITORINO SCHMIDT</t>
  </si>
  <si>
    <t>178380 - MERCADO DE HORTIFRUTI E ACOUGUE FLORIPA LTDA</t>
  </si>
  <si>
    <t>178427 - POSTO GALO LTDA</t>
  </si>
  <si>
    <t>178462 - VANDERLEIA ELISANGELA ANTUNES</t>
  </si>
  <si>
    <t>178465 - PADARIA E CONFEITARIA MESQUITA LTDA</t>
  </si>
  <si>
    <t>178526 - SACOLAO VERDE MAR E PAPELARIA LTDA</t>
  </si>
  <si>
    <t>178591 - CDM MARKET LTDA</t>
  </si>
  <si>
    <t>178592 - DJEIZON HENRIQUE ABREU</t>
  </si>
  <si>
    <t>178602 - OLIVEIRA CASA DE PAES LTDA</t>
  </si>
  <si>
    <t>178603 - PADARIA E CONFEITARIA RIO TAVARES EIRELI</t>
  </si>
  <si>
    <t>178612 - EDUARDO GONCALVES DE OLIVEIRA</t>
  </si>
  <si>
    <t>178614 - GUSTAVO DE FRANCA TRUPEL</t>
  </si>
  <si>
    <t>178618 - PADARIA E CONFEITARIA LAGOA EIRELI</t>
  </si>
  <si>
    <t>178621 - MARCO ANTONIO DA SILVA</t>
  </si>
  <si>
    <t>178633 - MOKKA EMPORIUM PADARIA E CAFETERIA EIRELI</t>
  </si>
  <si>
    <t>178702 - CENTRAL DE BEBIDAS E CONVENIENCIA JM LTDA</t>
  </si>
  <si>
    <t>178706 - MERCADO DO MINGA LTDA</t>
  </si>
  <si>
    <t>178717 - ARMAZEM PASSOS EIRELI</t>
  </si>
  <si>
    <t>178736 - SUZILAINE MORAIS</t>
  </si>
  <si>
    <t>178743 - BRUNA DE AMORIM ARAUJO</t>
  </si>
  <si>
    <t>178748 - ADILSON ADRIANO DA SILVA</t>
  </si>
  <si>
    <t>178756 - AUTO POSTO PORTAL DE SANTO AMARO LTDA</t>
  </si>
  <si>
    <t>178798 - M633 COMERCIO DE ALIMENTOS LTDA</t>
  </si>
  <si>
    <t>178806 - GRACA DE CESTA LTDA</t>
  </si>
  <si>
    <t>178838 - ELAINE E VEIGA MINI MERCADO E CONVE LTDA</t>
  </si>
  <si>
    <t>178840 - AUTO POSTO NOVO TEMPO LTDA</t>
  </si>
  <si>
    <t>178841 - M S FERNANDES RESTAURANTE E LANCHERIA LTDA</t>
  </si>
  <si>
    <t>178845 - TM ELEKTRON MATERIAIS ELETRICOS LTDA</t>
  </si>
  <si>
    <t>178862 - LUCIANA ABI KUZER</t>
  </si>
  <si>
    <t>178891 - MAKYZUWELL ALEXANDRE VASQUES BRUM</t>
  </si>
  <si>
    <t>178897 - KELLY GOULART</t>
  </si>
  <si>
    <t>178919 - TO GO CONVENIENCIAS E MERCEARIA LTDA</t>
  </si>
  <si>
    <t>178934 - CLAUDETE APARECIDA SOARES DA SILVA</t>
  </si>
  <si>
    <t>178962 - ELISSON TIAGO DE OLIVEIRA BARAO</t>
  </si>
  <si>
    <t>178970 - ICARO DE MELLO BEBIDAS</t>
  </si>
  <si>
    <t>178976 - KERLI GONCALVES PADILHA COMERCIO LTDA</t>
  </si>
  <si>
    <t>178980 - MERCADO LAGOA COMERCIO DE ALIMENTOS LTDA</t>
  </si>
  <si>
    <t>179019 - ANA LUCIA DA SILVA ARAUJO</t>
  </si>
  <si>
    <t>179024 - MINIMERCADO SILVA E KNOBLAUCH LTDA</t>
  </si>
  <si>
    <t>179039 - GIBRAN MARTINS BOUSFIELD LOPES</t>
  </si>
  <si>
    <t>179069 - RAITTZ COMERCIO DE ALIMENTOS EIRELI</t>
  </si>
  <si>
    <t>179079 - SACOLAO CACHOEIRA LTDA</t>
  </si>
  <si>
    <t>179111 - MERCADO SAO JOSE LTDA</t>
  </si>
  <si>
    <t>179141 - REST ZOOM RESTAURANTE LTDA</t>
  </si>
  <si>
    <t>179163 - LANCHONETE E CHURRASCARIA MORRO DOS CAVA</t>
  </si>
  <si>
    <t>179171 - POSTO PONTA DE BAIXO COM DE COMB LTDA</t>
  </si>
  <si>
    <t>179177 - VALDEVINO EUGENIO GOMES JUNIOR E CIA LTDA</t>
  </si>
  <si>
    <t>179191 - JAQUELINE FERREIRA DOS SANTOS ALMEIDA</t>
  </si>
  <si>
    <t>179199 - L V PANIFICADORA LTDA</t>
  </si>
  <si>
    <t>179214 - E LIRIA PADARIA E MERCEARIA LTDA</t>
  </si>
  <si>
    <t>179223 - DC COMERCIO DE BALAS E CHOCOLATES LTDA</t>
  </si>
  <si>
    <t>179268 - MERCADO SANTOS I - LTDA</t>
  </si>
  <si>
    <t>179277 - MFC EMBALAGENS E FESTA LTDA</t>
  </si>
  <si>
    <t>179283 - DEJAVU BEER RV COM DE BEBIDAS E ALIM LTDA</t>
  </si>
  <si>
    <t>179287 - ALEXANDRA DA ROSA GOUVEA BORGES</t>
  </si>
  <si>
    <t>179288 - MARIVONE SCHEIS</t>
  </si>
  <si>
    <t>179308 - ROBIS JAIME TEIXEIRA</t>
  </si>
  <si>
    <t>179327 - JULIANA ALMEIDA EIRELI</t>
  </si>
  <si>
    <t>179353 - FLORICULTURA TALISMA EIRELI</t>
  </si>
  <si>
    <t>179362 - LUIS FERNANDO COELHO</t>
  </si>
  <si>
    <t>179364 - LANCHONETE N SRA DE LOURDES LTDA</t>
  </si>
  <si>
    <t>179374 - JANAINA SIMONE WALTRICK</t>
  </si>
  <si>
    <t>179381 - RAUL BRUNETTO</t>
  </si>
  <si>
    <t>179386 - BIONDA WEBER</t>
  </si>
  <si>
    <t>179387 - MAKB COMERCIO VAREJISTA LTDA</t>
  </si>
  <si>
    <t>179419 - PADARIA E CONFEITARIA JARDIM JANAINA EIRELI</t>
  </si>
  <si>
    <t>179457 - GUINLE CONFEITARIA LTDA</t>
  </si>
  <si>
    <t>179466 - DANIEL CARVALHO SANT ANNA</t>
  </si>
  <si>
    <t>179531 - CASSOL MATERIAIS DE CONSTRUCAO LTDA FL30</t>
  </si>
  <si>
    <t>179542 - CARLOS AUGUSTO FAGUNDES</t>
  </si>
  <si>
    <t>179566 - CAROLINE FLAVIA OLIVEIRA</t>
  </si>
  <si>
    <t>179591 - RIBEIRO E NASCIMENTO PANIF E CONFEI LTDA</t>
  </si>
  <si>
    <t>179613 - PANIFICADORA E CONFEITARIA CONTINENTE LTDA</t>
  </si>
  <si>
    <t>179644 - MERCADO BEGNINI LTDA</t>
  </si>
  <si>
    <t>179663 - LUIZ G. RODRIGUES</t>
  </si>
  <si>
    <t>179679 - ANDERSON CARVALHO DA CRUZ</t>
  </si>
  <si>
    <t>179714 - ARIANE BAIFFUS BORGES</t>
  </si>
  <si>
    <t>179728 - N E C MINIMERCADO LTDA</t>
  </si>
  <si>
    <t>179749 - LAERCIO SIMIANO MINIMERCADO LS</t>
  </si>
  <si>
    <t>179781 - SABORES E PAES LTDA</t>
  </si>
  <si>
    <t>179793 - LUCIANO FERNANDES MINI MERCADO</t>
  </si>
  <si>
    <t>179822 - PONTO 10 COMERCIO LTDA</t>
  </si>
  <si>
    <t>179857 - MERCADO COMPRE FACIL SAMBAQUI LTDA</t>
  </si>
  <si>
    <t>179903 - ANTONIO PETRY</t>
  </si>
  <si>
    <t>179929 - CAVERZAN SUPERMERCADO LTDA</t>
  </si>
  <si>
    <t>179941 - JUCILMAR JOSE ELI E FILHO SUPERMERCADO LTDA</t>
  </si>
  <si>
    <t>179945 - MAKB COMERCIO VAREJISTA LTDA</t>
  </si>
  <si>
    <t>179946 - LUIZ BARBEARIA LTDA</t>
  </si>
  <si>
    <t>179968 - SUPER VIGG LTDA</t>
  </si>
  <si>
    <t>180027 - RAFAEL GUSTAVO STEINBACH LTDA</t>
  </si>
  <si>
    <t>180140 - POSTO GALO LTDA</t>
  </si>
  <si>
    <t>180160 - FAST COMERCIO DE COMBUSTIVEIS LTDA</t>
  </si>
  <si>
    <t>180162 - BEST COMERCIO DE COMBUSTIVEIS LTDA</t>
  </si>
  <si>
    <t>180218 - UPMAIS SUPRIMENTOS CORPORATIVOS EIRELI</t>
  </si>
  <si>
    <t>180243 - LUIZ CARLOS LIRA</t>
  </si>
  <si>
    <t>180245 - FRAGA CONVENIENCIA LTDA</t>
  </si>
  <si>
    <t>180248 - ROSILENE VAMBOMMEL MEYER EIRELI</t>
  </si>
  <si>
    <t>180278 - POSTO BRAVOA LTDA</t>
  </si>
  <si>
    <t>180341 - R SOTTILI LTDA</t>
  </si>
  <si>
    <t>180358 - JARDIM BOTANICO SUPERMERCADO LTDA</t>
  </si>
  <si>
    <t>180367 - MARIA CAROLINA DA SILVEIRA</t>
  </si>
  <si>
    <t>180451 - EDUARDO DE ANDRADE SOUZA</t>
  </si>
  <si>
    <t>180458 - ACOUGUE BEM ESTAR EIRELI</t>
  </si>
  <si>
    <t>180695 - PADARIA E MERCEARIA MARESIA LTDA</t>
  </si>
  <si>
    <t>180700 - MERCADO AMIGOS LTDA</t>
  </si>
  <si>
    <t>180704 - MERCADO BIAZOLI LTDA</t>
  </si>
  <si>
    <t>180715 - MERCADO MODESTO LTDA</t>
  </si>
  <si>
    <t>180726 - ILHA CLEAN PRODUTOS DE LIMPEZA LTDA</t>
  </si>
  <si>
    <t>180738 - GARNI RESTAURANTE LTDA</t>
  </si>
  <si>
    <t>180739 - SIDNEI PEDRO FLORES</t>
  </si>
  <si>
    <t>180746 - BASICOISAS COMERCIO LTDA</t>
  </si>
  <si>
    <t>180775 - LIONARA VIEIRA MATIAS</t>
  </si>
  <si>
    <t>180815 - DM LIMA COMERCIO DE ALIMENTOS LTDA</t>
  </si>
  <si>
    <t>180875 - ARENA IBIZA COMERCIO E GASTRONOMIA LTDA</t>
  </si>
  <si>
    <t>180889 - ZINGA MERCADO LTDA</t>
  </si>
  <si>
    <t>180959 - VERDUREIRA GRIGG LTDA</t>
  </si>
  <si>
    <t>180962 - SILMARA STEFFEN</t>
  </si>
  <si>
    <t>180991 - POSTO DO GUSTA LTDA</t>
  </si>
  <si>
    <t>181064 - CANTO AZUL RESTAURANTE LTDA</t>
  </si>
  <si>
    <t>181089 - POSTO GALO LTDA</t>
  </si>
  <si>
    <t>181094 - CLAUDIA PAES E DOCES LTDA</t>
  </si>
  <si>
    <t>181124 - POSTO VIP ANTONIO CARLOS LTDA</t>
  </si>
  <si>
    <t>181149 - NELSON RONALDO DA SILVA STEFANI</t>
  </si>
  <si>
    <t>181176 - CASA DAS BEBIDAS LTDA</t>
  </si>
  <si>
    <t>181179 - MERCADO MULLER LTDA</t>
  </si>
  <si>
    <t>181202 - MINI MERCADO KETLYN LTDA</t>
  </si>
  <si>
    <t>181230 - ENRIQUE MARIO BIANCO</t>
  </si>
  <si>
    <t>181248 - AUTO POSTO TOPAZIO LTDA</t>
  </si>
  <si>
    <t>181268 - HOME MARKET FLORIPA LTDA</t>
  </si>
  <si>
    <t>181290 - DEJAVU BEER JM COM DE TABACARIA BEBIDAS E ALIM LTDA</t>
  </si>
  <si>
    <t>181319 - AFONSO GERALDO WILL</t>
  </si>
  <si>
    <t>181341 - DI PE COMERCIO DE ALIMENTOS LTDA</t>
  </si>
  <si>
    <t>181348 - MERCADO EXPRESSO COM DE ALIMENTOS LTDA</t>
  </si>
  <si>
    <t>181349 - CARBONO LTDA</t>
  </si>
  <si>
    <t>181410 - SUPERMERCADO CARIBE LTDA</t>
  </si>
  <si>
    <t>181436 - DAUANY ROBERTA NASCIMENTO DA SILVA</t>
  </si>
  <si>
    <t>181469 - GABRIEL DA CUNHA</t>
  </si>
  <si>
    <t>181509 - CATIA REGINA LEITE</t>
  </si>
  <si>
    <t>181528 - RONALDO MAYER</t>
  </si>
  <si>
    <t>181538 - BIPOU ALIMENTOS LTDA</t>
  </si>
  <si>
    <t>181554 - ANDERSON ANTUNES LINO</t>
  </si>
  <si>
    <t>181578 - MATHEUS DA SILVA QUERINO</t>
  </si>
  <si>
    <t>181618 - AUTO POSTO ARBE LTDA</t>
  </si>
  <si>
    <t>181655 - MERCADO E ACOUGUE ANDRADE LTDA</t>
  </si>
  <si>
    <t>181680 - GILENO MOURA FEITOSA</t>
  </si>
  <si>
    <t>181701 - REGINALDO MAURICIO FUCK</t>
  </si>
  <si>
    <t>181705 - POSTO RIO CAVEIRAS LTDA</t>
  </si>
  <si>
    <t>181736 - JG MERCADO LTDA</t>
  </si>
  <si>
    <t>181743 - DOCE PAO PADARIA E CONFEITARIA LTDA</t>
  </si>
  <si>
    <t>181753 - LUCAS TAVARES DOS SANTOS</t>
  </si>
  <si>
    <t>181773 - DAIANE DA ROSA</t>
  </si>
  <si>
    <t>181840 - MJ COMERCIO DE BEBIDAS LTDA</t>
  </si>
  <si>
    <t>181841 - SEU ZE BEBIDAS LTDA</t>
  </si>
  <si>
    <t>181846 - DARIO MAXIMILIANO MARTINEZ FIGUEIRA</t>
  </si>
  <si>
    <t>181867 - MERCADO M E E LTDA</t>
  </si>
  <si>
    <t>181925 - OON COM VAR DE ALIM E REPRES COMERCIAIS</t>
  </si>
  <si>
    <t>181972 - MERCEARIA AMARAL LTDA</t>
  </si>
  <si>
    <t>182016 - PAOLA KATIELY DOS SANTOS DA SILVA</t>
  </si>
  <si>
    <t>182077 - GI PRESENTES LTDA</t>
  </si>
  <si>
    <t>182097 - JAQUELINE MACEDO</t>
  </si>
  <si>
    <t>182157 - CAIO CESAR DOS SANTOS DIAS</t>
  </si>
  <si>
    <t>182164 - SERGIO SILVA DE SOUZA JUNIOR</t>
  </si>
  <si>
    <t>182196 - REDE DE POSTOS APOLO LTDA</t>
  </si>
  <si>
    <t>182198 - INVICTA BEBIDAS LTDA</t>
  </si>
  <si>
    <t>182204 - MERCADO EMPORIO LTDA</t>
  </si>
  <si>
    <t>182216 - POSTO SONHO MEU LTDA</t>
  </si>
  <si>
    <t>182251 - JORGE LUIZ PICCOLI JUNIOR LTDA</t>
  </si>
  <si>
    <t>182252 - PADARIA E CAFE HERCILIO LUZ LTDA</t>
  </si>
  <si>
    <t>182286 - MERCADO CAMPECHE LTDA</t>
  </si>
  <si>
    <t>182297 - MINIMERCADO MACEDO LTDA</t>
  </si>
  <si>
    <t>182322 - CHRYSTIAN MARINHO DA SILVA</t>
  </si>
  <si>
    <t>182333 - PEDRO JOSE CORREA OROZCO</t>
  </si>
  <si>
    <t>182350 - ELDORADO CONVENIENCIA LTDA</t>
  </si>
  <si>
    <t>182359 - MERCADO DO PAULO LTDA</t>
  </si>
  <si>
    <t>182410 - ADILSON SA SILVA MINIMERCADO LTDA</t>
  </si>
  <si>
    <t>182434 - SILVA BAR E ARMAZEM EIRELI</t>
  </si>
  <si>
    <t>182435 - JOSIANE CAMPOS SANTOS</t>
  </si>
  <si>
    <t>182438 - MERCADO DONNA LTDA</t>
  </si>
  <si>
    <t>182457 - SLAVIERO EMPREENDIMENTOS HOTELEIROS LTDA</t>
  </si>
  <si>
    <t>182510 - JURERE GASTROPUB LTDA</t>
  </si>
  <si>
    <t>182512 - LUCIANO FAGUNDES</t>
  </si>
  <si>
    <t>182537 - ITAMAR DA SILVA</t>
  </si>
  <si>
    <t>182650 - DIVINA SORVETERIA E ACAITERIA LTDA</t>
  </si>
  <si>
    <t>182684 - COMERCIAL ATAC DE PROD EM GERAL ZE DA GULA LTDA</t>
  </si>
  <si>
    <t>182702 - MERCADO SUPER LUA NOVA LTDA</t>
  </si>
  <si>
    <t>182703 - VEGAS BEBIDAS E TABACARIA LTDA</t>
  </si>
  <si>
    <t>182753 - PANIFICADORA E CONFEITARIA TIA LELA TDA</t>
  </si>
  <si>
    <t>182784 - MERCEARIA SALVADOR LTDA</t>
  </si>
  <si>
    <t>182858 - MINI MERCADO E HORTIFRUTI MKB LTDA</t>
  </si>
  <si>
    <t>182926 - MERCADO PLANTAO E TRANSPORTES LTDA</t>
  </si>
  <si>
    <t>182999 - FAGUNDES ALIMENTOS LTDA</t>
  </si>
  <si>
    <t>183011 - PENTA COMERCIO VAREJISTA LTDA</t>
  </si>
  <si>
    <t>183030 - MINI MERCADO JP LTDA</t>
  </si>
  <si>
    <t>183044 - LAURA LUIZA DA SILVA AMARAL PAZUCH</t>
  </si>
  <si>
    <t>183140 - AUTO POSTO JURERE LTDA</t>
  </si>
  <si>
    <t>183156 - POSTO DO GUS COMERCIO COMBUSTIVEIS LTDA</t>
  </si>
  <si>
    <t>183260 - MERCADO MARQUES EXPRESS LTDA</t>
  </si>
  <si>
    <t>183262 - GUEDES MERCADO E CONVENIENCIA LTDA</t>
  </si>
  <si>
    <t>183265 - MERCADO E SACOLAO BEVITHE LTDA</t>
  </si>
  <si>
    <t>183266 - NBLANCO MERCADO LTDA</t>
  </si>
  <si>
    <t>183314 - VERDUREIRA E MERCEARIA FERREIRA LTDA</t>
  </si>
  <si>
    <t>183346 - MO QUIRIDU CONVENIENCIA LTDA</t>
  </si>
  <si>
    <t>183382 - MATEUS GONCALVES</t>
  </si>
  <si>
    <t>183403 - CAMILA VERONICA MARCELINO</t>
  </si>
  <si>
    <t>183422 - ROZILDA VENTURA</t>
  </si>
  <si>
    <t>183444 - JOSE TALVANE DOS SANTOS DELFINO COML NOVO HORIZONTE</t>
  </si>
  <si>
    <t>183467 - PADARIA E MERCEARIA ANGELA SOARES DA SILVA EIRELI</t>
  </si>
  <si>
    <t>183500 - PANIFICADORA DOCE VIDA LTDA</t>
  </si>
  <si>
    <t>183512 - PANIFICADORA DOCE VIDA LTDA</t>
  </si>
  <si>
    <t>183542 - SB ADMINISTRADORA DE CANTINAS LTDA</t>
  </si>
  <si>
    <t>183544 - FLOR MIX DALPRA LTDA</t>
  </si>
  <si>
    <t>183550 - KORA COMERCIO DE ALIMENTOS LTDA</t>
  </si>
  <si>
    <t>183555 - RIBEIRO FARIA LANCHONETE LTDA</t>
  </si>
  <si>
    <t>183576 - NUTRIFRIOS COMERCIAL DE ALIMENTOS LTDA</t>
  </si>
  <si>
    <t>183652 - GDI COMERCIO DE COMBUSTIVEIS LTDA</t>
  </si>
  <si>
    <t>183708 - ALFA COMERCIO DE ALIMENTOS LTDA</t>
  </si>
  <si>
    <t>183784 - VALDEVINO PICININI</t>
  </si>
  <si>
    <t>183805 - GABRIEL HENRIQUE PETRY</t>
  </si>
  <si>
    <t>183806 - MERCADO DO CLEITON II LTDA</t>
  </si>
  <si>
    <t>183815 - ZINGA MERCADO LTDA</t>
  </si>
  <si>
    <t>183835 - FELIPE C DE BRITO</t>
  </si>
  <si>
    <t>183922 - MERCADO SERGINHO PADARIA E LANCHONETE LTDA</t>
  </si>
  <si>
    <t>183928 - QUEIJARIA COIMBRA LTDA</t>
  </si>
  <si>
    <t>183985 - GUILHERME RAMPA</t>
  </si>
  <si>
    <t>183993 - SACOLAO E MERCADO CASA NOVA LTDA</t>
  </si>
  <si>
    <t>184020 - SUPERMERCADO SAO PEDRO LTDA</t>
  </si>
  <si>
    <t>184066 - POSTO GALO LTDA</t>
  </si>
  <si>
    <t>184068 - LIRA MERCADO LTDA</t>
  </si>
  <si>
    <t>184132 - SONIA BOLZAN DUART</t>
  </si>
  <si>
    <t>184153 - NAIR LEICHTVEIS</t>
  </si>
  <si>
    <t>184177 - DANILLO JOSE FERREIRA DA APARECIDA</t>
  </si>
  <si>
    <t>184190 - ALAMBIQUE MODERNO LTDA</t>
  </si>
  <si>
    <t>184203 - MAURITA E JOSE RESTAURANTE LTDA</t>
  </si>
  <si>
    <t>184248 - JUCILMAR JOSE ELI E FILHO SUPERMERCADO LTDA</t>
  </si>
  <si>
    <t>184251 - CARLOS ALBERTO ALBANAS</t>
  </si>
  <si>
    <t>184278 - LUCIANO BAR E RESTAURANTE LTDA</t>
  </si>
  <si>
    <t>184292 - POSTO ELZA LUCCHI LTDA</t>
  </si>
  <si>
    <t>184300 - B.MIM RESTAURANTE LTDA</t>
  </si>
  <si>
    <t>184307 - LANCHONETE FRANCISCO TOLENTINO LTDA.</t>
  </si>
  <si>
    <t>184313 - MERCADO JUNINHO LTDA</t>
  </si>
  <si>
    <t>184319 - TATIANE SILVA BORGO</t>
  </si>
  <si>
    <t>184359 - L EMPORIO DELI GOURMET LTDA</t>
  </si>
  <si>
    <t>184367 - PAD CONF E LANCHONETE O PAO NOSSO</t>
  </si>
  <si>
    <t>184525 - MCS DISTRIBUICAO MARKET LTDA</t>
  </si>
  <si>
    <t>184526 - MERCADO EXPRESS GUGA REAL PARQUE - LTDA</t>
  </si>
  <si>
    <t>184528 - LANCHES SARABELA LTDA</t>
  </si>
  <si>
    <t>184550 - CLAUDIA VALERIA SILVA RIBEIRO LTDA</t>
  </si>
  <si>
    <t>184554 - COMERCIAL SOUZA LTDA</t>
  </si>
  <si>
    <t>184574 - VILMAR ANTUNES DE BARROS JUNIOR</t>
  </si>
  <si>
    <t>184593 - AUTO POSTO VALE VERDE LTDA</t>
  </si>
  <si>
    <t>184603 - MICHELE SOUSA 401 LTDA</t>
  </si>
  <si>
    <t>184617 - MINI SUPER CRISTINA LTDA</t>
  </si>
  <si>
    <t>184633 - ALEX JUNIOR NUNES</t>
  </si>
  <si>
    <t>184634 - WM ENTRETENIMENTO LTDA</t>
  </si>
  <si>
    <t>184712 - RESTAURANTE PONTO LIGHT LTDA</t>
  </si>
  <si>
    <t>184722 - FERREIRA ROSA HOME MARKET LTDA</t>
  </si>
  <si>
    <t>184729 - R&amp;A COMERCIO LTDA</t>
  </si>
  <si>
    <t>184737 - C.V.S HOME MARKET LTDA</t>
  </si>
  <si>
    <t>184776 - PANIFICADORA DOCE VIDA LTDA</t>
  </si>
  <si>
    <t>184791 - MEVI MERCADO LTDA</t>
  </si>
  <si>
    <t>184794 - POSTO BEIRA RIO LTDA</t>
  </si>
  <si>
    <t>184846 - IGOR DE SOUZA SCHWEITZER</t>
  </si>
  <si>
    <t>184854 - THANIA MARA EHRHARDT MACIEL</t>
  </si>
  <si>
    <t>184870 - POSTO GALO LTDA</t>
  </si>
  <si>
    <t>184893 - ZELI PANHO DUTRA BERNARDES</t>
  </si>
  <si>
    <t>184901 - DISAMPA BARBEARIA LTDA</t>
  </si>
  <si>
    <t>184904 - ANDREY ANDERSON PRAZERES</t>
  </si>
  <si>
    <t>184923 - PADARIA JUCIANE PEDRON LTDA</t>
  </si>
  <si>
    <t>184953 - ARMAZEM DA BARRA LTDA.</t>
  </si>
  <si>
    <t>184980 - ADRIANA DE CARVALHO</t>
  </si>
  <si>
    <t>184985 - THAYSA JAEGER COMERCIO ATACADISTA LTDA</t>
  </si>
  <si>
    <t>185015 - MANIAS DE MARIAS LTDA</t>
  </si>
  <si>
    <t>185041 - AVENIDA BEBIDAS E CONVENIENCIA BELA VISTA LTDA</t>
  </si>
  <si>
    <t>185225 - STOP CONVENIENCIA LTDA</t>
  </si>
  <si>
    <t>185230 - MERCADO 3 IRMAOS LTDA</t>
  </si>
  <si>
    <t>185243 - MARCOS ADENILSON DA COSTA</t>
  </si>
  <si>
    <t>185250 - BRUNNA BUCCHI ALTAFINI</t>
  </si>
  <si>
    <t>185261 - POSTO GALO LTDA</t>
  </si>
  <si>
    <t>185319 - GARAPUVU GASTRONOMIA LTDA</t>
  </si>
  <si>
    <t>185339 - MAGIA COMERCIAL DE FLORES LTDA</t>
  </si>
  <si>
    <t>185345 - MINI MERCADO NORDESTINO LTDA</t>
  </si>
  <si>
    <t>185370 - BASICOISAS EXPRESS - SOUZA&amp;MATTOS LTDA</t>
  </si>
  <si>
    <t>185418 - CONTAINER BURGER GRILL LTDA</t>
  </si>
  <si>
    <t>185436 - SANTINO MACHADO FILHO</t>
  </si>
  <si>
    <t>185449 - MERCADO TATACO LTDA</t>
  </si>
  <si>
    <t>185456 - ANA BEATRIS CITTADIN</t>
  </si>
  <si>
    <t>185471 - PANIFICADORA NEIVA LTDA</t>
  </si>
  <si>
    <t>185488 - CENTRAL DOS FRANGOS LTDA</t>
  </si>
  <si>
    <t>185495 - O SANTO MERCADO LTDA</t>
  </si>
  <si>
    <t>185532 - PRIME CASA DE CARNES LTDA</t>
  </si>
  <si>
    <t>185535 - LM CONVENIENCIAS LTDA</t>
  </si>
  <si>
    <t>185541 - GIOVANA GONCALVES DE OLIVEIRA</t>
  </si>
  <si>
    <t>185549 - AUTO POSTO LLX LTDA</t>
  </si>
  <si>
    <t>185577 - NATALIA GONCALVES</t>
  </si>
  <si>
    <t>185595 - AMAURI JOAO DE SOUZA NETO</t>
  </si>
  <si>
    <t>185630 - POSTO ILHA DA MAGIA LTDA</t>
  </si>
  <si>
    <t>185701 - FORTALEZA CONVENIENCIA LTDA</t>
  </si>
  <si>
    <t>185702 - CELEIRO DA PRAIA LTDA</t>
  </si>
  <si>
    <t>185733 - TO GO CONVENIENCIAS E MERCEARIA LTDA</t>
  </si>
  <si>
    <t>185745 - THAIS FERNANDA GOMEZ ROSANO LTDA</t>
  </si>
  <si>
    <t>185773 - MERCADO E ACOUGUE JULIA BULHOES LTDA</t>
  </si>
  <si>
    <t>185778 - CLAUDETE MATEI DOS SANTOS</t>
  </si>
  <si>
    <t>185786 - COMERCIO DE COMBUSTIVEL AC LTDA</t>
  </si>
  <si>
    <t>185796 - VINAMEL PRODUTOS DE LIMPEZA LTDA</t>
  </si>
  <si>
    <t>185813 - COMERCIAL DE ALIMENTOS SERPA LTDA</t>
  </si>
  <si>
    <t>185857 - SUPERMERCADO BOM VIZINHO LTDA</t>
  </si>
  <si>
    <t>185882 - L.S. LTDA</t>
  </si>
  <si>
    <t>185884 - AG MERCADOS LTDA</t>
  </si>
  <si>
    <t>185913 - VANESSA DOS SANTOS GONCALVES DA ROSA 00637196066</t>
  </si>
  <si>
    <t>185921 - NICOLAS ALLEM DA CRUZ LTDA</t>
  </si>
  <si>
    <t>185923 - DAYANA DA LUZ MARCIANO</t>
  </si>
  <si>
    <t>185930 - AUTO POSTO LLX LTDA</t>
  </si>
  <si>
    <t>185935 - AUTO POSTO LLX LTDA</t>
  </si>
  <si>
    <t>185958 - MADRI COMBUSTIVEIS E SERVICOS LTDA</t>
  </si>
  <si>
    <t>185961 - COMERCIO DONA FLOR LTDA</t>
  </si>
  <si>
    <t>185999 - LOVI LANCHONETE LTDA</t>
  </si>
  <si>
    <t>186023 - PADARIA BOCASSO S LTDA</t>
  </si>
  <si>
    <t>186099 - DC COMERCIO BESEN LTDA</t>
  </si>
  <si>
    <t>186130 - DIVINO CAFE PADARIA E CONFEITARIA LTDA</t>
  </si>
  <si>
    <t>186168 - INACIO WEBER</t>
  </si>
  <si>
    <t>186179 - COMERCIO DE ALIMENTOS SOARES ALMEIDA LTDA</t>
  </si>
  <si>
    <t>186187 - SURREAL D BOM MERCEARIA LTDA</t>
  </si>
  <si>
    <t>186192 - TATIANE BORDINI GOMES</t>
  </si>
  <si>
    <t>186219 - LFC GASTRONOMIA LTDA</t>
  </si>
  <si>
    <t>186224 - MHC PADARIA E CAFE LTDA</t>
  </si>
  <si>
    <t>186229 - MINI MERCADO UNIAO LTDA</t>
  </si>
  <si>
    <t>186291 - FLORICULTURA HELENA II LTDA</t>
  </si>
  <si>
    <t>186342 - RESTAURANTE MPZ LTDA</t>
  </si>
  <si>
    <t>186355 - MERCADO FERREIRA INGLESES LTDA</t>
  </si>
  <si>
    <t>186406 - RD CONVENIENCIA LTDA</t>
  </si>
  <si>
    <t>186448 - MERKATU MERCADO AUTONOMO  LTDA</t>
  </si>
  <si>
    <t>186457 - PANIFICADORA VO ZULMA LTDA</t>
  </si>
  <si>
    <t>186473 - ESTACAO SERRAMAR RESTAURANTE E LANCHONETE LTDA</t>
  </si>
  <si>
    <t>186477 - ADOLETA EMBALAGENS LTDA</t>
  </si>
  <si>
    <t>186480 - MOURA E SOUSA COMERCIO DE ALIMENTOS LTDA</t>
  </si>
  <si>
    <t>186510 - MARIA GOURMET CAFE E SUCOS LTDA</t>
  </si>
  <si>
    <t>186529 - JEFERSON DA SILVA LIMA</t>
  </si>
  <si>
    <t>186546 - MARIA NAZARE FELISBINO</t>
  </si>
  <si>
    <t>186552 - ELISA MARIA DOS SANTOS</t>
  </si>
  <si>
    <t>186598 - DALBOSCO MERCADO LTDA</t>
  </si>
  <si>
    <t>186611 - RICARDO TAVARES DOS SANTOS</t>
  </si>
  <si>
    <t>186624 - ROSANE SZMOLDA NIERO</t>
  </si>
  <si>
    <t>186639 - PANIFICADORA E CONFEITARIA VIVIPAN LTDA</t>
  </si>
  <si>
    <t>186640 - TATIANI E LUIZ II LTDA</t>
  </si>
  <si>
    <t>186641 - TATIANI E LUIZ LTDA</t>
  </si>
  <si>
    <t>186645 - AGRO SUPERMERCADOS LTDA</t>
  </si>
  <si>
    <t>186668 - MACHADO COM. DE ALIMENTOS LTDA</t>
  </si>
  <si>
    <t>186672 - EDUARDA CAVALHEIRO DA SILVA NUNES</t>
  </si>
  <si>
    <t>186673 - ELAIR BITTENCOURT</t>
  </si>
  <si>
    <t>186685 - L AVENUE RESTAURANTE LTDA</t>
  </si>
  <si>
    <t>186689 - SIRLEI CAVALCANTI GUIMARAES CARBONERA</t>
  </si>
  <si>
    <t>186723 - DC COMERCIO BESEN LTDA</t>
  </si>
  <si>
    <t>186731 - DEJAVU BEER JG LTDA</t>
  </si>
  <si>
    <t>186732 - NICHOLLAS PAUL BEPPLER</t>
  </si>
  <si>
    <t>186744 - FERNANDA FERREIRA MARTINS PORTO</t>
  </si>
  <si>
    <t>186753 - DC COMERCIO BESEN LTDA</t>
  </si>
  <si>
    <t>186784 - CIA SUCOS BEIRA MAR LTDA.</t>
  </si>
  <si>
    <t>186803 - HAPPY CONVENIENCIA LTDA</t>
  </si>
  <si>
    <t>186806 - MERCADO ELDORADO LTDA</t>
  </si>
  <si>
    <t>186813 - POSTO GALO LTDA</t>
  </si>
  <si>
    <t>186814 - AUTO POSTO ROCADO LTDA</t>
  </si>
  <si>
    <t>186837 - FLORICULTURA CANASVIEIRAS LTDA</t>
  </si>
  <si>
    <t>186847 - FLORICULTURA BECKER LTDA</t>
  </si>
  <si>
    <t>186850 - POSTO VR PETRO LTDA</t>
  </si>
  <si>
    <t>186884 - HMB MAEVA LTDA</t>
  </si>
  <si>
    <t>186909 - CTLA ALIMENTOS LTDA</t>
  </si>
  <si>
    <t>186961 - HORA CERTA MERCEARIA E DISTRIBUIDORA LTDA</t>
  </si>
  <si>
    <t>187032 - PADARIA E CONFEITARIA CANTO DO PAO LTDA</t>
  </si>
  <si>
    <t>187041 - PRIME SMOKING LTDA</t>
  </si>
  <si>
    <t>187042 - MERCADO JARDIM CIDADE LTDA</t>
  </si>
  <si>
    <t>187063 - NEUZA MARTINS DE FREITAS</t>
  </si>
  <si>
    <t>187064 - BRUNA SANTOS FERNANDES</t>
  </si>
  <si>
    <t>187072 - TAVIANA EXPRESS LTDA</t>
  </si>
  <si>
    <t>187080 - B BRASIL SUL PRODUTOS DE LIMPEZA LTDA</t>
  </si>
  <si>
    <t>187110 - CMT COMERCIO VAREJISTA DE ALIMENTOS LTDA</t>
  </si>
  <si>
    <t>187126 - MERCADO ME AMIGOS LTDA</t>
  </si>
  <si>
    <t>187140 - ROBERTA CRISTINA LEHMKUHL</t>
  </si>
  <si>
    <t>187141 - CINTIA DE CASSIA LUIZ</t>
  </si>
  <si>
    <t>187207 - IZAC LOURIVAL MIRANDA</t>
  </si>
  <si>
    <t>187232 - DECORO ARTIGOS PARA FESTAS LTDA</t>
  </si>
  <si>
    <t>187322 - DC COMERCIO BESEN LTDA</t>
  </si>
  <si>
    <t>187356 - ZINGA MERCADO LTDA</t>
  </si>
  <si>
    <t>187373 - FRUTEIRA GILLI COMERCIO DE ALIMENTOS LTDA</t>
  </si>
  <si>
    <t>187384 - ELIANE CAIMI PEDROSO RAJEWSKI</t>
  </si>
  <si>
    <t>187385 - MERCADO FCF LTDA</t>
  </si>
  <si>
    <t>187386 - GOULART BEBIDAS LTDA</t>
  </si>
  <si>
    <t>187413 - MERCADO PIA PRAIA LTDA</t>
  </si>
  <si>
    <t>187417 - SEU ZE BEBIDAS LTDA</t>
  </si>
  <si>
    <t>187427 - LA BELLA ROSA FLORICULTURA LTDA</t>
  </si>
  <si>
    <t>187444 - AUTO POSTO PAIS DE GALES LTDA</t>
  </si>
  <si>
    <t>187464 - MERCADO ELOHIN LTDA</t>
  </si>
  <si>
    <t>187482 - AGRO TROPICAL LTDA</t>
  </si>
  <si>
    <t>187506 - MEVI MERCADO LTDA</t>
  </si>
  <si>
    <t>187520 - MINI MERCADO E BAR SOUZA LTDA</t>
  </si>
  <si>
    <t>187521 - DOUGLAS JUCICLEIDE AZEVEDO</t>
  </si>
  <si>
    <t>187524 - ALEX SANDRO OLIVEIRA BARROS LTDA</t>
  </si>
  <si>
    <t>187542 - AMI COMERCIO DE SORVETES LTDA</t>
  </si>
  <si>
    <t>187543 - SK - COMERCIO BEBIDAS LTDA</t>
  </si>
  <si>
    <t>187548 - DANIELI PICCINI LTDA</t>
  </si>
  <si>
    <t>187551 - DELLAZERI E DELLAZERI BARBEARIA LTDA</t>
  </si>
  <si>
    <t>187558 - MERCADO RIVER 7 LTDA</t>
  </si>
  <si>
    <t>187567 - ALMEIDA OLIVEIRA LTDA</t>
  </si>
  <si>
    <t>187568 - CRL GASTRONOMIA LTDA</t>
  </si>
  <si>
    <t>187577 - POSTO PRADO LTDA</t>
  </si>
  <si>
    <t>187578 - ELIAS BORGES DE MATOS JUNIOR</t>
  </si>
  <si>
    <t>187592 - CANDY LOVERS DOCES, CHOCOLATES E IMPORTADOS LTDA</t>
  </si>
  <si>
    <t>187598 - PADARIA PACHECOS LTDA</t>
  </si>
  <si>
    <t>187600 - JATSON LOPES NASCIMENTO</t>
  </si>
  <si>
    <t>187603 - POSTO SONHO MEU LTDA</t>
  </si>
  <si>
    <t>187610 - L J ADMINISTRADORA DE CANTINAS LTDA</t>
  </si>
  <si>
    <t>187619 - POSTO PRIMOS DO CAMPECHE LTDA.</t>
  </si>
  <si>
    <t>187629 - POSTO GALO LTDA</t>
  </si>
  <si>
    <t>187638 - DANIEL DE FARIAS</t>
  </si>
  <si>
    <t>187653 - ARLENE MELO DE SOUZA HORTIFRUTI BOM PRECO LTDA</t>
  </si>
  <si>
    <t>187656 - MERCADO JA LTDA</t>
  </si>
  <si>
    <t>187658 - FLORIPASPORTS JIU JITSU ESCOLA LTDA</t>
  </si>
  <si>
    <t>187659 - ENIR LUCIA TIDRE</t>
  </si>
  <si>
    <t>187660 - BELIVE MINI MARKET LTDA</t>
  </si>
  <si>
    <t>187671 - ARMAZEM CASA ROSA ACESSORIOS PARA CONSTRUCAO LTDA</t>
  </si>
  <si>
    <t>187694 - BULLDOGS COMERCIO DE ALIMENTOS LTDA</t>
  </si>
  <si>
    <t>187722 - SUPERMERCADOS TAVIANA LTDA</t>
  </si>
  <si>
    <t>187723 - MATEUS CASA DE CARNES E FIAMBRERIA QUEIJARIA E ACOUGUE LTDA</t>
  </si>
  <si>
    <t>187746 - MERCADO LEANDRO AMARAL LTDA</t>
  </si>
  <si>
    <t>187749 - CAMILA SILVA DE MORAES</t>
  </si>
  <si>
    <t>187752 - MARKETEXPRESS LTDA</t>
  </si>
  <si>
    <t>187753 - INGLESES COMERCIO DE EMBALAGENS LTDA</t>
  </si>
  <si>
    <t>187768 - MERCADO UNIAO FORQUILHAS LTDA</t>
  </si>
  <si>
    <t>187776 - BEATRIZ DOS PASSOS VIEIRA</t>
  </si>
  <si>
    <t>187823 - MERCADO SCHEIDT LTDA</t>
  </si>
  <si>
    <t>187853 - ALVARO WALMIR GREGORIO MINIMERCADO LTDA</t>
  </si>
  <si>
    <t>187857 - KEILA THUANY NEUHAUS</t>
  </si>
  <si>
    <t>187882 - BARBARA CINTIA RIBEIRO AMORIM</t>
  </si>
  <si>
    <t>187894 - EMPORIO FAROL LTDA</t>
  </si>
  <si>
    <t>187902 - OSNI DA SILVA</t>
  </si>
  <si>
    <t>187907 - DISTRIBUIDORA DE DOCES PAI E FILHO LTDA</t>
  </si>
  <si>
    <t>187920 - GAPO COMERCIO DE ALIMENTOS LTDA</t>
  </si>
  <si>
    <t>187921 - PAGO COMERCIO DE ALIMENTOS LTDA</t>
  </si>
  <si>
    <t>187922 - TL BAR E RESTAURANTE LTDA</t>
  </si>
  <si>
    <t>187923 - MAFE COMERCIO DE ALIMENTOS LTDA</t>
  </si>
  <si>
    <t>187951 - SIGMA COMERCIO DE COMBUSTIVEIS LTDA</t>
  </si>
  <si>
    <t>187989 - INFINITY FLORICULTURA E DECORACOES LTDA</t>
  </si>
  <si>
    <t>187991 - DATUS COMERCIOS LTDA</t>
  </si>
  <si>
    <t>187993 - MERCADO COMPRE FACIL PONTA DAS CANAS LTDA</t>
  </si>
  <si>
    <t>188021 - RAFAEL JOSE DOS SANTOS</t>
  </si>
  <si>
    <t>188022 - AUTO POSTO ZUNINO LTDA</t>
  </si>
  <si>
    <t>188028 - DANIEL MANOEL CONSTANTE</t>
  </si>
  <si>
    <t>188047 - L10 ALIMENTOS LTDA</t>
  </si>
  <si>
    <t>188061 - DAISO BRASIL COMERCIO E IMPORTACAO LTDA.</t>
  </si>
  <si>
    <t>188062 - DAISO BRASIL COMERCIO E IMPORTACAO LTDA.</t>
  </si>
  <si>
    <t>188065 - SUPER DELTAVILLE LTDA</t>
  </si>
  <si>
    <t>188067 - RAITTZ COMERCIO DE ALIMENTOS LTDA</t>
  </si>
  <si>
    <t>188071 - KORA COMERCIO DE ALIMENTOS LTDA</t>
  </si>
  <si>
    <t>188092 - HILTON DIAS JUNIOR</t>
  </si>
  <si>
    <t>188095 - DALBOSCO BEMBOM LTDA</t>
  </si>
  <si>
    <t>188105 - ANELISE SILVA</t>
  </si>
  <si>
    <t>188106 - MC ALIMENTACAO LTDA</t>
  </si>
  <si>
    <t>188122 - DONA SUPERMERCADOS LTDA</t>
  </si>
  <si>
    <t>188139 - V E S - COMERCIO DE CACHORRO QUENTE LTDA</t>
  </si>
  <si>
    <t>188147 - IDEAL SUPERMERCADOS LTDA</t>
  </si>
  <si>
    <t>188268 - JO DOCES LTDA</t>
  </si>
  <si>
    <t>188282 - ADIR LENOIR COMERCIO GENEROS ALIMENTICIOS LTDA</t>
  </si>
  <si>
    <t>188290 - JOSE ALENCAR DE SOUZA 58500391049</t>
  </si>
  <si>
    <t>188351 - IDEAL SUPERMERCADOS LTDA</t>
  </si>
  <si>
    <t>188355 - IDEAL SUPERMERCADOS LTDA</t>
  </si>
  <si>
    <t>188368 - UNIAO SUPER MARKET LTDA</t>
  </si>
  <si>
    <t>188401 - PALADAR REFEICOES E ALIMENTOS LTDA</t>
  </si>
  <si>
    <t>188413 - LUIZ LISBOA</t>
  </si>
  <si>
    <t>188451 - CANDY CRUSH PRODUTOS ALIMENTICIOS LTDA</t>
  </si>
  <si>
    <t>188456 - CUCA TESSER LOJA DE CONVENIENCIAS LTDA</t>
  </si>
  <si>
    <t>188470 - MINI MERCADO VIEIRA LTDA</t>
  </si>
  <si>
    <t>188507 - ANGELA ARIOTTI VELOSO LTDA</t>
  </si>
  <si>
    <t>188530 - ELISSAMA DE BEM DOS SANTOS</t>
  </si>
  <si>
    <t>188557 - CPMB LTDA</t>
  </si>
  <si>
    <t>188612 - GOPA COMERCIO DE ALIMENTOS LTDA</t>
  </si>
  <si>
    <t>188614 - JOEL SCHMITT</t>
  </si>
  <si>
    <t>188623 - MERCADO EXPRESS GUGA RIBEIRAO LTDA</t>
  </si>
  <si>
    <t>188633 - POSTO GALO LTDA</t>
  </si>
  <si>
    <t>188681 - AUTO POSTO GAS MAIS LTDA</t>
  </si>
  <si>
    <t>188685 - ANDRE LUIZ MARQUES LTDA</t>
  </si>
  <si>
    <t>188701 - ANSERVE COMERCIO DE ALIMENTOS E BEBIDAS LTDA</t>
  </si>
  <si>
    <t>188707 - CAFE DOS LAGOS LTDA</t>
  </si>
  <si>
    <t>188719 - POSTO 3 LTDA</t>
  </si>
  <si>
    <t>188742 - POSTO SONHO MEU LTDA</t>
  </si>
  <si>
    <t>188750 - POSTO ARIRIU LTDA</t>
  </si>
  <si>
    <t>188751 - EDINA MACHADO</t>
  </si>
  <si>
    <t>188752 - BRUNA TAINA DA SILVA DRUSIAN</t>
  </si>
  <si>
    <t>188795 - THAIS HORSTMANN VIEIRA</t>
  </si>
  <si>
    <t>188800 - LIRA MERCADO E TOMAZINI LTDA</t>
  </si>
  <si>
    <t>188840 - ANA PAULA PEDROZO GARCIA</t>
  </si>
  <si>
    <t>188860 - YASMYN KAMILLA ROCHA DA CRUZ</t>
  </si>
  <si>
    <t>188861 - SULMED COMERCIO VAREJISTA DE MEDICAMENTOS LTDA</t>
  </si>
  <si>
    <t>188863 - JANA COMERCIO DE MEDICAMENTOS LTDA</t>
  </si>
  <si>
    <t>188864 - LE.O. CENTRAL COMERCIO DE VARIEDADES LTDA</t>
  </si>
  <si>
    <t>188873 - REVISTARIA E TABACARIA FRED LTDA</t>
  </si>
  <si>
    <t>188880 - FARMACIA GS LTDA</t>
  </si>
  <si>
    <t>188885 - INES ZAVASTZKI</t>
  </si>
  <si>
    <t>188886 - CONFESAN COMERCIO DE GENEROS ALIMENTICIOS LTDA</t>
  </si>
  <si>
    <t>188953 - RODRIGO HENRIQUE SCHITTLER HENGEMUHLE LTDA</t>
  </si>
  <si>
    <t>188956 - MARCIO ANDREI SILVA</t>
  </si>
  <si>
    <t>188965 - FERNANDA CRISTINA COELHO</t>
  </si>
  <si>
    <t>188987 - ARCA ALIMENTA LTDA</t>
  </si>
  <si>
    <t>188993 - CRUZ BEBIDAS E CONVENIENCIA LTDA</t>
  </si>
  <si>
    <t>188994 - POSTO PINHEIRA LTDA</t>
  </si>
  <si>
    <t>189032 - BELLO SUPERMERCADOS 01 LTDA</t>
  </si>
  <si>
    <t>189041 - ADRIANO ANTONIO DOS PASSOS</t>
  </si>
  <si>
    <t>189052 - POSTO SONHO MEU LTDA</t>
  </si>
  <si>
    <t>189054 - LA TROVE IMPORTACAO E COMERCIO DE BEBIDAS LTDA</t>
  </si>
  <si>
    <t>189080 - ATACADAO EXPRESS COMERCIO LTDA</t>
  </si>
  <si>
    <t>189093 - KATHLEEN SCHNEIDER ALBANAS</t>
  </si>
  <si>
    <t>189106 - FRANCIELI VENTURA</t>
  </si>
  <si>
    <t>189112 - MILLA PANIFICADORA LTDA</t>
  </si>
  <si>
    <t>189124 - PANIFICADORA SERRARIA LTDA</t>
  </si>
  <si>
    <t>189155 - JOSE OSCAR FRUTUOSO JUNIOR</t>
  </si>
  <si>
    <t>189283 - DE COL COMERCIO DE PRODUTOS LTDA</t>
  </si>
  <si>
    <t>189308 - MERCADO E ACOUGUE ESTEFANI LTDA</t>
  </si>
  <si>
    <t>189309 - MERCADO RIO GRANDE LTDA</t>
  </si>
  <si>
    <t>189310 - RITA DE CASSIA SCHLICHTING</t>
  </si>
  <si>
    <t>189316 - SONI CO MERCADO E PANIFICADORA LTDA</t>
  </si>
  <si>
    <t>189317 - SANDRA R. BITTENCOURTE LTDA</t>
  </si>
  <si>
    <t>189320 - PANIFICADORA E CONFEITARIA SOUSA LTDA</t>
  </si>
  <si>
    <t>189325 - MERCADO DA FAMILIA PRODUTOS NATURAIS LTDA</t>
  </si>
  <si>
    <t>189349 - RENATA HASCKEL</t>
  </si>
  <si>
    <t>189350 - YASMIM SANTOS GARCIA</t>
  </si>
  <si>
    <t>189358 - SANDRA DOS PASSOS VIEIRA</t>
  </si>
  <si>
    <t>189399 - LBM JACQUES LTDA</t>
  </si>
  <si>
    <t>189416 - LETICIA MARTINS BARROS LTDA</t>
  </si>
  <si>
    <t>189437 - POSTO FLORESTA LTDA</t>
  </si>
  <si>
    <t>189456 - VO CUCA LTDA</t>
  </si>
  <si>
    <t>189458 - GIOVANA SEGOBI DE SOUZA SILVA</t>
  </si>
  <si>
    <t>189471 - SABRINA BEATRIZ TRINDADE NOGUEIRA</t>
  </si>
  <si>
    <t>189516 - EDUARDO LIMA SCHUMACKER</t>
  </si>
  <si>
    <t>189517 - EZK COMERCIO DE ALIMENTOS LTDA</t>
  </si>
  <si>
    <t>189522 - MV PADARIA E MERCADO LTDA</t>
  </si>
  <si>
    <t>189535 - SERGIO HENRIQUE BONFANTE</t>
  </si>
  <si>
    <t>189536 - DEIVIDI PORTO LTDA</t>
  </si>
  <si>
    <t>189567 - SUPER RED PARK LTDA</t>
  </si>
  <si>
    <t>189570 - MERCADO MF LTDA</t>
  </si>
  <si>
    <t>189574 - SALESIO VIEIRA HORTIFRUTI LTDA</t>
  </si>
  <si>
    <t>189583 - ARMAZEM GRAMAL LTDA</t>
  </si>
  <si>
    <t>189597 - VINICIUS DA SILVA QUADROS</t>
  </si>
  <si>
    <t>189600 - 49.167.925 GUSTAVO DE SOUSA</t>
  </si>
  <si>
    <t>189625 - MARLODEJAVU SANTINHO COMERCIO DE BEBIDAS E ALIMENTOS LTDA</t>
  </si>
  <si>
    <t>189634 - SEU CAETANO RESTAURANTE LTDA</t>
  </si>
  <si>
    <t>189641 - PANIFICADORA SAO CRISTOVAO LTDA</t>
  </si>
  <si>
    <t>189675 - MINI MERCADO MATHEUS LTDA</t>
  </si>
  <si>
    <t>189698 - HARIEL COMERCIO DE PRESENTES E BRINQUEDOS LTDA</t>
  </si>
  <si>
    <t>189700 - JC COMERCIO PRODUTOS ALIMENTICIOS LTDA</t>
  </si>
  <si>
    <t>189705 - CASA FORTE GULA COMERCIO DE ALIMENTOS LTDA</t>
  </si>
  <si>
    <t>189740 - DAIANA MACHADO VOLLERT</t>
  </si>
  <si>
    <t>189778 - KC COMERCIO DE ALIMENTOS LTDA</t>
  </si>
  <si>
    <t>189797 - CONVENIENCIA POSTO AMPESSAN LTDA</t>
  </si>
  <si>
    <t>189817 - MERCEARIA MIGUEL LTDA</t>
  </si>
  <si>
    <t>189818 - MINI MERCADO SKINA LTDA</t>
  </si>
  <si>
    <t>189822 - R SOTTILI LTDA</t>
  </si>
  <si>
    <t>189830 - POSTO SONHO MEU LTDA</t>
  </si>
  <si>
    <t>189832 - POSTO SONHO MEU LTDA</t>
  </si>
  <si>
    <t>189833 - COMERCIO DE ALIMENTOS EXP LTDA</t>
  </si>
  <si>
    <t>189877 - NATUPRESS ELZA LUCCHI LTDA</t>
  </si>
  <si>
    <t>189896 - ARTHUR RARITON ALBANO</t>
  </si>
  <si>
    <t>189901 - HOT DOG DO ALEMAO LTDA</t>
  </si>
  <si>
    <t>189932 - BRUNA CAROLINE DA SILVA</t>
  </si>
  <si>
    <t>189959 - LANCHONETE CASA DO BARAO LTDA</t>
  </si>
  <si>
    <t>189975 - MERCADO BIAZOLI LTDA</t>
  </si>
  <si>
    <t>189986 - 43.773.759 GUILHERME ALEXANDRE SILVA DA SILVA</t>
  </si>
  <si>
    <t>189988 - CRG COMERCIO DE BEBIDAS E ALIMENTOS LTDA</t>
  </si>
  <si>
    <t>189991 - KARLA DOS SANTOS VALDOMIRO MARTINS</t>
  </si>
  <si>
    <t>189997 - LH COMERCIO DE BEBIDAS LTDA</t>
  </si>
  <si>
    <t>190016 - PANIFICADORA MULLER LTDA</t>
  </si>
  <si>
    <t>190039 - MERCADO E PANIFICADORA DIVA LTDA</t>
  </si>
  <si>
    <t>190063 - 61.590.586 ADELOR POLIDORO</t>
  </si>
  <si>
    <t>190072 - ANTONIO LUIS MORAES DE ARAUJO</t>
  </si>
  <si>
    <t>190073 - HANDIARA LEANDRA DE ARAUJO</t>
  </si>
  <si>
    <t>190079 - N. C. B. DE MEDEIROS LTDA</t>
  </si>
  <si>
    <t>190080 - SERGIO MARTINS LTDA</t>
  </si>
  <si>
    <t>190087 - ROSALINA CELIA CARVALHO DE FRAGA LTDA</t>
  </si>
  <si>
    <t>190094 - MERCADO ARIELA LTDA</t>
  </si>
  <si>
    <t>190099 - SUPER PRAIA COMPRIDA COMERCIO DE ALIMENTOS LTDA</t>
  </si>
  <si>
    <t>190108 - VANESSA MEDEIROS DA COSTA OLIVEIRA ANDRE</t>
  </si>
  <si>
    <t>190109 - R E M PRODUTOS DE LIMPEZA E HIGIENE PROFISSIONAL LTDA</t>
  </si>
  <si>
    <t>190133 - R E A COMERCIO E SERVICO LTDA</t>
  </si>
  <si>
    <t>190151 - 2R COMERCIO DE COMBUSTIVEIS LTDA</t>
  </si>
  <si>
    <t>190160 - BIANKA BULHOES COMERCIO VAREJISTA DE ALIMENTOS LTDA</t>
  </si>
  <si>
    <t>190165 - A.S. COMERCIO DE PRODUTOS LTDA.</t>
  </si>
  <si>
    <t>190171 - LANCHONETE E CAFE MACIAMBU LTDA</t>
  </si>
  <si>
    <t>190173 - MERCADO ARMAZEM DA CACHOEIRA LTDA</t>
  </si>
  <si>
    <t>190183 - RUAN NIENCHOTER DA SILVA</t>
  </si>
  <si>
    <t>190201 - ARMAZEM JONY LTDA</t>
  </si>
  <si>
    <t>190237 - FABIO CLASEN</t>
  </si>
  <si>
    <t>190241 - FRANCISCA LIDIA SANTANA DA SILVA MINIMERCADO LTDA</t>
  </si>
  <si>
    <t>190245 - CONVENIENCIAS MARILU LTDA</t>
  </si>
  <si>
    <t>190260 - PNS PADARIA LTDA</t>
  </si>
  <si>
    <t>190261 - CALLEO EMPRENDIMENTOS LTDA</t>
  </si>
  <si>
    <t>190301 - VO DILOCA GASTRO BAR LTDA</t>
  </si>
  <si>
    <t>190304 - JOICE DA SILVA</t>
  </si>
  <si>
    <t>190308 - SUPERMERCADO DOS TUBAROES LTDA</t>
  </si>
  <si>
    <t>190315 - MERCADO ILHA BELA LTDA</t>
  </si>
  <si>
    <t>190327 - DAIANE REGINA PEREIRA</t>
  </si>
  <si>
    <t>190335 - MERCADO SHAKA RIO VERMELHO LTDA</t>
  </si>
  <si>
    <t>190345 - APOLO RESTAURANTE LTDA</t>
  </si>
  <si>
    <t>190370 - FRANCIELE VIRGILIO DA CRUZ</t>
  </si>
  <si>
    <t>190386 - M E V MINIMERCADO LTDA</t>
  </si>
  <si>
    <t>190389 - JOAO VICTOR GONCALVES ELI LTDA</t>
  </si>
  <si>
    <t>190394 - JESSICA EDUARDA MARQUES</t>
  </si>
  <si>
    <t>190421 - ANGELLO FELIPE BUENO</t>
  </si>
  <si>
    <t>190438 - AUTO POSTO JOIA LTDA</t>
  </si>
  <si>
    <t>190446 - LUIZ A MAURICIO REVISTARIA LTDA</t>
  </si>
  <si>
    <t>190452 - RAPHAEL SPERANDIO DOS REIS</t>
  </si>
  <si>
    <t>190464 - DISTRIBUIDORA ALO MADRUGA LTDA</t>
  </si>
  <si>
    <t>190477 - LARISSA DE LIMA PINTO</t>
  </si>
  <si>
    <t>190480 - MERCADO EMPORIO ZALUI LTDA</t>
  </si>
  <si>
    <t>190483 - FELIPPE DOLIVAR FERNANDES</t>
  </si>
  <si>
    <t>190497 - BUTIQUE DO QUEIJO LTDA</t>
  </si>
  <si>
    <t>190501 - GABRIEL SOUZA DA SILVEIRA</t>
  </si>
  <si>
    <t>190502 - TIBA COMERCIO DE PRESENTES LTDA</t>
  </si>
  <si>
    <t>190518 - MERCADO J.A COMERCIO DE ALIMENTOS LTDA</t>
  </si>
  <si>
    <t>190520 - RESTAURANTE B.C. LTDA</t>
  </si>
  <si>
    <t>190525 - MERCADO CENTRAL FORMIGA LTDA</t>
  </si>
  <si>
    <t>190537 - MINI MERCADO ARAUCARIA LTDA</t>
  </si>
  <si>
    <t>190556 - MJ COMERCIO E SERVICOS LTDA</t>
  </si>
  <si>
    <t>190558 - MARIAS PADARIA CONFEITARIA E RESTAURANTE LTDA</t>
  </si>
  <si>
    <t>190582 - SANTINHO LTDA</t>
  </si>
  <si>
    <t>190596 - R E R FERREIRA LTDA</t>
  </si>
  <si>
    <t>190597 - MERCADO D PAIVA LTDA</t>
  </si>
  <si>
    <t>190608 - POSTO GALO LTDA</t>
  </si>
  <si>
    <t>190617 - PORTAL MATERIAIS ELETRICOS LTDA</t>
  </si>
  <si>
    <t>190650 - DAIANE DA SILVEIRA SCHAFFER</t>
  </si>
  <si>
    <t>190651 - MERCADO E PADARIA PRECO BOM LTDA</t>
  </si>
  <si>
    <t>190664 - ALAMBIQUE MODERNO EXPRESS LTDA</t>
  </si>
  <si>
    <t>190667 - SEU ZE BEBIDAS LTDA</t>
  </si>
  <si>
    <t>190673 - J G MEDICAMENTOS LTDA</t>
  </si>
  <si>
    <t>190678 - LANCHONETE JERONIMO COELHO LTDA</t>
  </si>
  <si>
    <t>190685 - FLORICULTURA MAROCA S LTDA</t>
  </si>
  <si>
    <t>190741 - DDJ MINIMERCADO LTDA</t>
  </si>
  <si>
    <t>190745 - PAMELA SEIDLER PACHECO</t>
  </si>
  <si>
    <t>190768 - COMERCIAL FLORES LTDA</t>
  </si>
  <si>
    <t>190801 - OLIVEIRA CASA DE PAES III LTDA</t>
  </si>
  <si>
    <t>190820 - LOPES ASSOCIADOS LTDA</t>
  </si>
  <si>
    <t>190831 - SABOR E ARTES SALGADOS E DOCES LTDA</t>
  </si>
  <si>
    <t>190857 - GDI COMERCIO DE COMBUSTIVEIS 4 LTDA</t>
  </si>
  <si>
    <t>190866 - DEJAVU BEER CONTAINER LTDA</t>
  </si>
  <si>
    <t>190929 - PRBC MERCADOS LTDA</t>
  </si>
  <si>
    <t>190942 - AUTO POSTO VN LTDA</t>
  </si>
  <si>
    <t>190951 - BOM RANCHO COMERCIO DE CARNES E MERCADORIAS EM GERAL LTDA</t>
  </si>
  <si>
    <t>190979 - ISOLDI STOCK DUTRA</t>
  </si>
  <si>
    <t>190991 - FEMA COMERCIO DE ALIMENTOS LTDA</t>
  </si>
  <si>
    <t>190996 - PRISCILA ROSINEI ALVES</t>
  </si>
  <si>
    <t>191030 - KS CENTER MIX LTDA</t>
  </si>
  <si>
    <t>191047 - GRIGG PADARIA HORTIFRUTI E COMERCIO DE CARNES EM GERAL LTDA</t>
  </si>
  <si>
    <t>191055 - MINI MERCADO CONTAINER LTDA</t>
  </si>
  <si>
    <t>191058 - GIOVANI OSNI NICACIO LTDA</t>
  </si>
  <si>
    <t>191070 - RITEX CONVENIENCIA E TABACARIA LTDA</t>
  </si>
  <si>
    <t>191108 - SCHOULTEN COMERCIO VAREJISTA E ATACADISTA DE EMBALAGENS LTDA</t>
  </si>
  <si>
    <t>191112 - MERCADO PEDROSA LTDA</t>
  </si>
  <si>
    <t>191126 - DONUTS DA GUARDA LTDA</t>
  </si>
  <si>
    <t>191132 - BOSQUE COMERCIO DE COMBUSTIVEIS LTDA</t>
  </si>
  <si>
    <t>191133 - AUTO POSTO MORRETES LTDA</t>
  </si>
  <si>
    <t>191143 - GEOVANE NOGUEIRA LEITE</t>
  </si>
  <si>
    <t>191144 - HASCKEL DISTRIBUIDORA LTDA</t>
  </si>
  <si>
    <t>191172 - MARCELO GOMES FILHO</t>
  </si>
  <si>
    <t>191173 - JOHN ENDEM ANDRADE DA SILVA</t>
  </si>
  <si>
    <t>191237 - REDE DE POSTOS APOLO LTDA</t>
  </si>
  <si>
    <t>191252 - SILVANA APARECIDA GONCALVES</t>
  </si>
  <si>
    <t>191254 - REGINALDO DA SILVEIRA</t>
  </si>
  <si>
    <t>191269 - IVONETE MACHADO OLIVEIRA MORAES</t>
  </si>
  <si>
    <t>191293 - POSTO CENIRO LTDA</t>
  </si>
  <si>
    <t>191299 - EDUARDO FREIBERGER</t>
  </si>
  <si>
    <t>191300 - DANIELA APARECIDA CHAGAS DA SILVA DE SOUZA</t>
  </si>
  <si>
    <t>191307 - JULIANO LEITE FURQUIM COMERCIO VAREJISTA</t>
  </si>
  <si>
    <t>191321 - B BRASIL PR PRODUTOS DE LIMPEZA E DESCARTAVEIS LTDA</t>
  </si>
  <si>
    <t>191325 - AUTO POSTO PORTAL DA PINHEIRA LTDA</t>
  </si>
  <si>
    <t>191352 - FARIAS MERCADO LTDA</t>
  </si>
  <si>
    <t>191355 - ANSERVE FLN COMERCIO DE BEBIDAS E ALIMENTOS LTDA</t>
  </si>
  <si>
    <t>191368 - SAO JOSE IDIOMAS E LIVROS LTDA</t>
  </si>
  <si>
    <t>191388 - B4M COMERCIO LTDA</t>
  </si>
  <si>
    <t>191402 - PEREIRA COMERCIO EM GERAL LTDA</t>
  </si>
  <si>
    <t>191411 - CET CONVENIENCIAS LTDA</t>
  </si>
  <si>
    <t>191417 - TAO ACAI COMERCIO LTDA</t>
  </si>
  <si>
    <t>191419 - EMPORIUM AVILA COMERCIO DE ALIMENTOS E BEBIDAS LTDA</t>
  </si>
  <si>
    <t>191420 - VILSONIR DE FARIAS</t>
  </si>
  <si>
    <t>191434 - LANCHES E SUCOS PESSOA LTDA</t>
  </si>
  <si>
    <t>191435 - LANCHES E SUCOS PESSOA LTDA</t>
  </si>
  <si>
    <t>191448 - ANDRE LUIS RUPPENTHAL</t>
  </si>
  <si>
    <t>191454 - MERCADO E ACOUGUE POINT LTDA</t>
  </si>
  <si>
    <t>191457 - FABIO MELO</t>
  </si>
  <si>
    <t>191467 - POSTO SONHO MEU LTDA</t>
  </si>
  <si>
    <t>191471 - ADEMIR LUIZ RIBEIRO CANDIDO E CIA LTDA</t>
  </si>
  <si>
    <t>191475 - JA ALIMENTOS LTDA</t>
  </si>
  <si>
    <t>191496 - ROSILENE VAMBOMMEL MEYER LTDA</t>
  </si>
  <si>
    <t>191500 - 2R COMERCIO DE COMBUSTIVEIS LTDA</t>
  </si>
  <si>
    <t>191514 - ADRIELY FRANCISCO PACHECO</t>
  </si>
  <si>
    <t>191519 - SILVA E SILVA ARMAZEM LTDA</t>
  </si>
  <si>
    <t>191525 - JAIR COELHO</t>
  </si>
  <si>
    <t>191532 - LUCAS DE AZAMBUJA</t>
  </si>
  <si>
    <t>191540 - AMAZONIA NATIVA COMERCIO DE ALIMENTOS LTDA</t>
  </si>
  <si>
    <t>191550 - PAULO GONCALVES</t>
  </si>
  <si>
    <t>191555 - CONVENIENCIA FERNANDES LTDA</t>
  </si>
  <si>
    <t>191562 - JOSE ANTONIO GONCALVES FRANCISCO</t>
  </si>
  <si>
    <t>191579 - AUTO POSTO GM10 LTDA</t>
  </si>
  <si>
    <t>191583 - SERGIO LUIS MENHARDT</t>
  </si>
  <si>
    <t>191588 - DALBOSCO MARKET LTDA</t>
  </si>
  <si>
    <t>191590 - CONDOMINIO INGLESES ACQUAMAR HOTEL E CONVENTION</t>
  </si>
  <si>
    <t>191591 - ERICO JOSE DA SILVA FILHO</t>
  </si>
  <si>
    <t>191598 - MINI MARKET PRIME LTDA</t>
  </si>
  <si>
    <t>191599 - RAIMUNDO NONATO RODRIGUES BARRETO LTDA</t>
  </si>
  <si>
    <t>191602 - ARMAZEM FILOMENO LTDA</t>
  </si>
  <si>
    <t>191607 - DON OTAVIO PIZZARIA LTDA</t>
  </si>
  <si>
    <t>191612 - ATACADAO DOS DESCARTAVEIS LTDA</t>
  </si>
  <si>
    <t>191624 - MERCADO E PADARIA COSTA LTDA</t>
  </si>
  <si>
    <t>191626 - LUCIANE FRANCIELE DE MELLO E CIA LTDA</t>
  </si>
  <si>
    <t>191640 - 64872308 KARINE DE OLIVEIRA</t>
  </si>
  <si>
    <t>191665 - SILVIA REGINA MIOTTO PERES</t>
  </si>
  <si>
    <t>191689 - BIGUACU COMERCIO DE PRODUTOS SAUDAVEIS LTDA</t>
  </si>
  <si>
    <t>191690 - BIGUACU COMERCIO DE PRODUTOS SAUDAVEIS LTDA</t>
  </si>
  <si>
    <t>191712 - JEVERSON DE LIMA MONTEIRO</t>
  </si>
  <si>
    <t>191734 - EMPORIO NH MERCADO EXPRESS LTDA</t>
  </si>
  <si>
    <t>191740 - LAURI DANIEL MARTINS PADARIA LTDA</t>
  </si>
  <si>
    <t>191769 - BRUNA CAROLINA DA SILVA DE SOUZA</t>
  </si>
  <si>
    <t>191773 - ULTRALITHO CENTRO MEDICO LTDA</t>
  </si>
  <si>
    <t>191784 - CHARIANE DOS SANTOS CASTANHEIRO</t>
  </si>
  <si>
    <t>191786 - ANTONIO MARCOS TEIXEIRA DE CARVALHO</t>
  </si>
  <si>
    <t>191787 - AUTO POSTO JT LTDA</t>
  </si>
  <si>
    <t>191854 - ALINE BIFFI DE SOUZA</t>
  </si>
  <si>
    <t>191865 - MERCEARIA DUARTE LTDA</t>
  </si>
  <si>
    <t>191870 - TCFS MERCADO AUTONOMO LTDA</t>
  </si>
  <si>
    <t>191872 - JAQUELINE BOBSIN DE AZEVEDO LTDA</t>
  </si>
  <si>
    <t>191881 - SUPER DOCE LTDA</t>
  </si>
  <si>
    <t>191889 - ESPACO PADARIA E CAFE LTDA</t>
  </si>
  <si>
    <t>191893 - ENZO COMERCIO DE ALIMENTOS LTDA</t>
  </si>
  <si>
    <t>191900 - IGOR DE ALBUQUERQUE RIBEIRO LTDA</t>
  </si>
  <si>
    <t>191906 - DIRETO DO CAMPO ALIMENTOS LTDA</t>
  </si>
  <si>
    <t>191909 - JR RESTAURANTES LTDA</t>
  </si>
  <si>
    <t>191922 - TEKPEL CLEAN COMERCIO DE PAPEIS LTDA</t>
  </si>
  <si>
    <t>191938 - O MERCADO DIA A DIA LTDA</t>
  </si>
  <si>
    <t>191951 - KAUA LEAL CORNELSEN</t>
  </si>
  <si>
    <t>191952 - RODRIGO SCHAAB</t>
  </si>
  <si>
    <t>191958 - MERCEARIA E VARIEDADES IVONE DIAS LTDA</t>
  </si>
  <si>
    <t>191959 - CAROLINE VIEIRA HILLESHEIN</t>
  </si>
  <si>
    <t>191982 - MERCADO DONA NETE LTDA</t>
  </si>
  <si>
    <t>191991 - MERCADO SUPER 21 LTDA</t>
  </si>
  <si>
    <t>192000 - A F S COMERCIO DE ALIMENTOS E FOOD SERVICE LTDA</t>
  </si>
  <si>
    <t>192001 - LUCAS DA SILVA GREFF</t>
  </si>
  <si>
    <t>192002 - GUSTAVO FAGUNDES MIGLIOLI</t>
  </si>
  <si>
    <t>192006 - 2R COMERCIO DE COMBUSTIVEIS LTDA</t>
  </si>
  <si>
    <t>192021 - PADARIA E CONFEITARIA BELLA BRASIL LTDA</t>
  </si>
  <si>
    <t>192027 - CASA AMA LTDA</t>
  </si>
  <si>
    <t>192035 - COMERCIO DE ALIMENTOS ILHA DA MAGIA LTDA</t>
  </si>
  <si>
    <t>192056 - DALBOSCO RIVER MERCADO LTDA</t>
  </si>
  <si>
    <t>192057 - DAVI RIBEIRO MACHADO DE MORAES</t>
  </si>
  <si>
    <t>192059 - POSTO DI NAPOLI LTDA</t>
  </si>
  <si>
    <t>192067 - ELIZETH CARDOSO CANDIDO GARCIA</t>
  </si>
  <si>
    <t>192079 - PANIFICADORA SERTAO LTDA</t>
  </si>
  <si>
    <t>192083 - CATIANE CARDOSO STEFFEN</t>
  </si>
  <si>
    <t>192084 - P2 CONVENIENCIA ABASTECE LTDA</t>
  </si>
  <si>
    <t>192085 - MUNDO BEBIDAS BEACH LTDA</t>
  </si>
  <si>
    <t>192086 - V G S HENGEMUHLE LTDA</t>
  </si>
  <si>
    <t>192093 - VALERIO DAHLANIO</t>
  </si>
  <si>
    <t>192097 - LUCIANO TADEU VAZ 11332091903</t>
  </si>
  <si>
    <t>192149 - EDUARDO VIEIRA FELICIANO</t>
  </si>
  <si>
    <t>192153 - BAR E LANCHONETE TADEU LTDA</t>
  </si>
  <si>
    <t>192175 - ALINNE TAIS AMARAL</t>
  </si>
  <si>
    <t>192184 - POSTO GALO LTDA</t>
  </si>
  <si>
    <t>192188 - LIA TOSS EMPORIUM ORGANICO E NATURAL LTDA</t>
  </si>
  <si>
    <t>192206 - ROMEO COMERCIO DE ALIMENTOS ILHA DA MAGIA LTDA</t>
  </si>
  <si>
    <t>192207 - PARADOR SUPERMERCADOS LTDA</t>
  </si>
  <si>
    <t>192217 - MERCADO LANDINHO LTDA</t>
  </si>
  <si>
    <t>192218 - AKM COMERCIO VAREJISTA LTDA</t>
  </si>
  <si>
    <t>192219 - PANIFICADORA E CONFEITARIA GOMES LTDA</t>
  </si>
  <si>
    <t>192291 - 59886337 GREGORI VINICIUS DA SILVA DOS SANTOS</t>
  </si>
  <si>
    <t>192310 - PATRICIA LEAL MARTINS</t>
  </si>
  <si>
    <t>192321 - DAIANE GUSMAO PAULA</t>
  </si>
  <si>
    <t>192330 - SJ COMERCIO DE MERCADORIAS LTDA</t>
  </si>
  <si>
    <t>192341 - FAMILIA ROSA LTDA</t>
  </si>
  <si>
    <t>192342 - DOCE E PAO LTDA</t>
  </si>
  <si>
    <t>41201 - WITTELLOS RESTAURANTE LANCHONETE LTDA</t>
  </si>
  <si>
    <t>48320 - MINI MERCADO GRASEL LTDA</t>
  </si>
  <si>
    <t>48445 - PICO COMERCIO DE ALIMENTOS LTDA</t>
  </si>
  <si>
    <t>48589 - EDIO LUIS MACHADO EPP</t>
  </si>
  <si>
    <t>48596 - HIPOLITO TOMAZ DE OLIVEIRA ME</t>
  </si>
  <si>
    <t>48601 - PIERRI SUPERMERCADOS</t>
  </si>
  <si>
    <t>48626 - MINI MERCADO CAPOEIRAS LTDA</t>
  </si>
  <si>
    <t>48938 - MINIMERCADO MANOS LTDA</t>
  </si>
  <si>
    <t>49633 - JMS SUPERMERCADO LTDA</t>
  </si>
  <si>
    <t>49668 - PANIFICIO MARILU LTDA</t>
  </si>
  <si>
    <t>49809 - COPAL ALIMENTOS LTDA</t>
  </si>
  <si>
    <t>49909 - NILTON BENTO DA SILVA</t>
  </si>
  <si>
    <t>49929 - MOINHO COMERCIO DE REFEICOES EIRELI</t>
  </si>
  <si>
    <t>50420 - MINI MERCADO COELHO LTDA</t>
  </si>
  <si>
    <t>50452 - PANIFICADORA JULIANA LTDA</t>
  </si>
  <si>
    <t>50552 - LIBONIA TURNES RACHADEL</t>
  </si>
  <si>
    <t>50561 - CELITO COSTA DE LIMA</t>
  </si>
  <si>
    <t>50722 - MERCADO THIANAJU LTDA</t>
  </si>
  <si>
    <t>50796 - SUPERMECADO BUNN LTDA</t>
  </si>
  <si>
    <t>51029 - MINI MERCADO DUOMANOS LTDA</t>
  </si>
  <si>
    <t>51037 - HERCILIO CORREA RODRIGUES</t>
  </si>
  <si>
    <t>51045 - FLORENTINA MARIA VARGAS PEREIRA</t>
  </si>
  <si>
    <t>51677 - BIG PAN PADARIA E CONVENIENCIAS LTDA</t>
  </si>
  <si>
    <t>51708 - PEDRO LEALDINO DA SILVEIRA ME</t>
  </si>
  <si>
    <t>51712 - BAR E MERCEARIA VILA NOVA LTDA</t>
  </si>
  <si>
    <t>51714 - JOSE BENJAMIN MARQUES E CIA LTDA</t>
  </si>
  <si>
    <t>51728 - XANDOCA ARTIGOS DE FESTAS LTDA</t>
  </si>
  <si>
    <t>51756 - NELSON NEUHAUS</t>
  </si>
  <si>
    <t>52042 - ELIZABETE PAULI JONCK E LUCIANO PAULI LTDA</t>
  </si>
  <si>
    <t>52053 - RESTAURANTE TIA NNES LTDA</t>
  </si>
  <si>
    <t>52245 - POSTO GALO LTDA</t>
  </si>
  <si>
    <t>52247 - LS COM SORVETE BOMBONIERE E TABAC LTDA</t>
  </si>
  <si>
    <t>52251 - MERCADO VALEDI LTDA</t>
  </si>
  <si>
    <t>52267 - RICARDO VIEIRA THIVES ME</t>
  </si>
  <si>
    <t>52370 - MINI MERCADO PITANGA LTDA</t>
  </si>
  <si>
    <t>52381 - POSTO GALO LTDA</t>
  </si>
  <si>
    <t>52480 - N A SILVA COMERCIO DE REVISTAS LTDA</t>
  </si>
  <si>
    <t>53111 - CIDINEI JOAO DE SOUZA</t>
  </si>
  <si>
    <t>53133 - GILBERTO JOAO DE SOUZA EPP</t>
  </si>
  <si>
    <t>53227 - SUPERMERCADO DA FAZENDA LTDA</t>
  </si>
  <si>
    <t>53397 - AMARILDO FRANCISCO MACHADO</t>
  </si>
  <si>
    <t>53658 - JOSE HERIBERTO BRUGGEMANN</t>
  </si>
  <si>
    <t>53972 - PANIFICADORA GOMES LTDA</t>
  </si>
  <si>
    <t>54006 - LANCHONETE LINS LTDA</t>
  </si>
  <si>
    <t>54096 - MERCADO PAULI LTDA</t>
  </si>
  <si>
    <t>54251 - CUCA TESSER LTDA</t>
  </si>
  <si>
    <t>54261 - PANIFICADORA LEAL LTDA</t>
  </si>
  <si>
    <t>54403 - MARIA ELENA NUNES</t>
  </si>
  <si>
    <t>54475 - OSMAR JOSE DE SOUZA</t>
  </si>
  <si>
    <t>54593 - N E R LANCHONETE LTDA</t>
  </si>
  <si>
    <t>54751 - MINI MERCADO MJ LTDA</t>
  </si>
  <si>
    <t>54783 - ADRIANO SILVA E CIA LTDA</t>
  </si>
  <si>
    <t>54801 - PANIFICADORA E CONFEITARIA TIBAGI LTDA</t>
  </si>
  <si>
    <t>54911 - RENATO LUIZ CUNHA FERNANDES</t>
  </si>
  <si>
    <t>54971 - SIMAR COMERCIO E REPRESENTACOES COM LTDA</t>
  </si>
  <si>
    <t>55083 - SWEETLANDIA COM DE BALAS E DOCES LTDA</t>
  </si>
  <si>
    <t>55220 - PONTUAL DISTRIBUIDORA E COMERCIO LTDA</t>
  </si>
  <si>
    <t>55517 - SANTISSIMA GULA PANIFICADORA E CONF LTDA</t>
  </si>
  <si>
    <t>55729 - MINI MERCADO ANA PAULA LTDA</t>
  </si>
  <si>
    <t>55773 - MERCADO BEMBOM LTDA</t>
  </si>
  <si>
    <t>55775 - MANOEL MARCOS DA CUNHA ME</t>
  </si>
  <si>
    <t>55794 - H BRUGGEMANN E CIA LTDA</t>
  </si>
  <si>
    <t>55988 - M R MACHADO E CIA LTDA</t>
  </si>
  <si>
    <t>56076 - COMERCIO DE FRUTAS H PAULI LTDA</t>
  </si>
  <si>
    <t>56267 - ENERIO VENTURA</t>
  </si>
  <si>
    <t>56372 - JANICE NORMA DA SILVA</t>
  </si>
  <si>
    <t>56433 - KIEL E ALVES LTDA</t>
  </si>
  <si>
    <t>56532 - NOELI ZENAIR VIEIRA BITTENCOURT ME</t>
  </si>
  <si>
    <t>56674 - MANOEL ANASTACIO DOS SANTOS FILHO</t>
  </si>
  <si>
    <t>56773 - JONAS JOSE SCHMITZ</t>
  </si>
  <si>
    <t>56916 - VILSON ADUCI MENDES</t>
  </si>
  <si>
    <t>57373 - PRISCILLA DILMA DE SOUSA LTDA</t>
  </si>
  <si>
    <t>57543 - EDA TEREZINHA LAUREANO</t>
  </si>
  <si>
    <t>57622 - TORTEN HAUS PADARIA E CONFEITARIA EPP</t>
  </si>
  <si>
    <t>57999 - MINI MERCADO E ACOUGUE GUESSER LTDA</t>
  </si>
  <si>
    <t>58242 - MINI MERCADO SALAZAR LTDA</t>
  </si>
  <si>
    <t>58290 - ARACY PANIFICADORA LANCH E CONF LTDA</t>
  </si>
  <si>
    <t>58410 - MERCADO ROSA LIMA LTDA</t>
  </si>
  <si>
    <t>58433 - MTM PADARIA E CONFEITARIA LTDA</t>
  </si>
  <si>
    <t>58777 - INEIDE ROSICLER SCHWANTES ME</t>
  </si>
  <si>
    <t>58934 - EVALDO LEHMKUHL NETO E CIA LTDA</t>
  </si>
  <si>
    <t>58988 - SEBASTIAO TURNES ME</t>
  </si>
  <si>
    <t>59032 - SEBASTIAO JOAO MARTINS ME</t>
  </si>
  <si>
    <t>59497 - CONRADI COMERCIO DE ALIMENTOS LTDA</t>
  </si>
  <si>
    <t>59863 - PADARIA CONFEITARIA E MERCEARIA TEMA LTDA</t>
  </si>
  <si>
    <t>59961 - J E M MERCADO DE ALIMENTOS LTDA</t>
  </si>
  <si>
    <t>60031 - ANDREA ALCIRENE PIRES ME</t>
  </si>
  <si>
    <t>60157 - COMERCIO DE FRUTAS E VERDURAS SCHMITT LTDA</t>
  </si>
  <si>
    <t>60431 - SANTANA E ALBANAZ LTDA</t>
  </si>
  <si>
    <t>60654 - LANCHONETE VIEIRA LTDA</t>
  </si>
  <si>
    <t>60667 - SJS COMERCIO DE ALIMENTOS LTDA</t>
  </si>
  <si>
    <t>60974 - VILA RICA COMERCIO DE COMBUSTIVEIS LTDA</t>
  </si>
  <si>
    <t>61004 - COMERCIO DE ALIMENTOS JOTAS LTDA</t>
  </si>
  <si>
    <t>61105 - MARIO PRIM ME</t>
  </si>
  <si>
    <t>61355 - LORI LENE KAPPES NABAR E CIA LTDA</t>
  </si>
  <si>
    <t>61579 - DM COMERCIO DE ALIMENTOS LTDA</t>
  </si>
  <si>
    <t>61604 - AUTO POSTO SANTO AMARO DA IMPER LTDA</t>
  </si>
  <si>
    <t>61640 - MARQUINHO COMBUSTIVEIS E TRANSPORTE LTDA</t>
  </si>
  <si>
    <t>61725 - KI SOMBRA MINI MERCADO LTDA</t>
  </si>
  <si>
    <t>61860 - MINIMERCADO EVA LTDA</t>
  </si>
  <si>
    <t>61995 - IZABEL DAPONT E CIA LTDA</t>
  </si>
  <si>
    <t>61999 - LEILA AP DE OLIVEIRA PINHEIRO E CIA LTDA</t>
  </si>
  <si>
    <t>62196 - MINI MERCADO E ARMAZEM VIEIRA LTDA</t>
  </si>
  <si>
    <t>62267 - VILMAR ROQUE TASCA ME</t>
  </si>
  <si>
    <t>62318 - COMERCIAL DE GENEROS ALIMENT ASSIS LTDA</t>
  </si>
  <si>
    <t>62383 - RESTAURANTE E CONFEITARIA MARRAKECH LTDA</t>
  </si>
  <si>
    <t>62492 - POSTO GALO LTDA</t>
  </si>
  <si>
    <t>62647 - BARBOSA COMERCIO DE REVISTAS LTDA</t>
  </si>
  <si>
    <t>63049 - LAURI MANOEL MARTINS E CIA LTDA</t>
  </si>
  <si>
    <t>63237 - MINI MERCADO VIDAS LTDA</t>
  </si>
  <si>
    <t>63694 - RESTAURANTE MEDEIROS LTDA</t>
  </si>
  <si>
    <t>63696 - PANIFICADORA CONFEITARIA SAO FRANCISCO LTDA</t>
  </si>
  <si>
    <t>64491 - OSVANIR MARIA SENS ABREU ME</t>
  </si>
  <si>
    <t>64688 - AGUEDA DE FATIMA BORTOLOTTI SILVA ME</t>
  </si>
  <si>
    <t>64693 - VALDORI SOUZA DA SILVA</t>
  </si>
  <si>
    <t>65312 - MERCOPRAIA COMERCIO DE ALIMENTOS LTDA</t>
  </si>
  <si>
    <t>65542 - JOSE MARTINS</t>
  </si>
  <si>
    <t>65725 - AUTO BIGUACU COM DE DERIV DE PETROLEO LTDA</t>
  </si>
  <si>
    <t>65773 - B BRASIL PROD DE LIMPEZA E DESCARTAVEIS LTDA</t>
  </si>
  <si>
    <t>66820 - COLONIAL PRODUTOS SERVICOS LTDA</t>
  </si>
  <si>
    <t>66834 - POSTO GALO LTDA</t>
  </si>
  <si>
    <t>66872 - ANDRE OTAVIO PEREIRA E CIA LTDA</t>
  </si>
  <si>
    <t>67145 - ENGENHO DE PAO LTDA</t>
  </si>
  <si>
    <t>67165 - MERCADO M L O EIRELI</t>
  </si>
  <si>
    <t>67263 - ALTAMIR ZIMMERMANN EPP</t>
  </si>
  <si>
    <t>67800 - POSTO RIO VERMELHO LTDA</t>
  </si>
  <si>
    <t>68062 - MINIMERCADO ALTERNATIVO LTDA</t>
  </si>
  <si>
    <t>68081 - MARCELO ANTONIO IGNACIO</t>
  </si>
  <si>
    <t>68215 - AUTO POSTO PRAIANOS LTDA</t>
  </si>
  <si>
    <t>68219 - PANIFICADORA E MERCEARIA IRMAOS ROSA LTDA</t>
  </si>
  <si>
    <t>68359 - MERCADO PAD E CONF NAPOLITANA LTDA</t>
  </si>
  <si>
    <t>68638 - AUTO POSTO THIAGO LTDA</t>
  </si>
  <si>
    <t>68674 - CODEPE COM DERIVADOS DE PETROLEO AVILA</t>
  </si>
  <si>
    <t>68931 - AMA COMERCIO DE COMBUSTIVEL LTDA</t>
  </si>
  <si>
    <t>69041 - LUDVIG COM DE ALIMENTOS LTDA</t>
  </si>
  <si>
    <t>69242 - BIJUS BAR E RESTAURANTE LANCHONETE LTDA</t>
  </si>
  <si>
    <t>69388 - LAURINDO ANTONIO DE ABREU</t>
  </si>
  <si>
    <t>69750 - GXS EMPREENDIMENTOS TURISTICOS LTDA</t>
  </si>
  <si>
    <t>69981 - POSTO MARILU LTDA</t>
  </si>
  <si>
    <t>70107 - INDUSTRIA DE PROD DE PANIF DOCEPAN LTDA</t>
  </si>
  <si>
    <t>70370 - MAXIMO COMERCIO DE COMBUSTIVEIS LTDA</t>
  </si>
  <si>
    <t>70853 - PANIFICADORA E CONFEITARIA MUNIZ EIRELI</t>
  </si>
  <si>
    <t>71048 - COMERCIAL FREI DAMIAO LTDA</t>
  </si>
  <si>
    <t>71679 - ARMAZEM SANTOS LTDA</t>
  </si>
  <si>
    <t>71818 - CIA SUCOS DIAS VELHO LTDA</t>
  </si>
  <si>
    <t>72000 - PANIFICADORA GUIPAN LTDA</t>
  </si>
  <si>
    <t>72045 - HOTUSC HOTEIS DE TURISMO SANTA CATARINA</t>
  </si>
  <si>
    <t>72915 - PEDRO MACHADO O DISTRIBUIDOR</t>
  </si>
  <si>
    <t>73204 - JOSE SILVESTRE SCHMITZ ME</t>
  </si>
  <si>
    <t>73281 - PADARIA E MINIMERCADO MORRO DA CRUZ LTDA</t>
  </si>
  <si>
    <t>73289 - DICO SUPERMERCADO LTDA</t>
  </si>
  <si>
    <t>73333 - POSTO RIO VERMELHO LTDA</t>
  </si>
  <si>
    <t>73956 - JULIO CEZAR JAKUBIAK</t>
  </si>
  <si>
    <t>74001 - NICO COMERCIO DE COMBUSTIVEIS LTDA</t>
  </si>
  <si>
    <t>74139 - HONORATO OSNI MOREIRA E CIA LTDA</t>
  </si>
  <si>
    <t>74157 - AVILA COMERCIO DE COMBUSTIVEIS LTDA</t>
  </si>
  <si>
    <t>74674 - MERCADO LUSITANO LTDA</t>
  </si>
  <si>
    <t>74763 - VILA RICA COMERCIO DE COMBUSTIVEIS LTDA</t>
  </si>
  <si>
    <t>74844 - COMERCIO DE COMB E LUBRIF INGLESES LTDA</t>
  </si>
  <si>
    <t>75000 - LC COMERCIO E DISTRIB DE COMBUSTIVEIS LTDA</t>
  </si>
  <si>
    <t>75326 - VANIA MARIA SCHADEN ME</t>
  </si>
  <si>
    <t>75804 - MINECON MINIMERCADO LTDA</t>
  </si>
  <si>
    <t>76104 - BRAULIO SILVA</t>
  </si>
  <si>
    <t>76167 - DENI JOSE CORREIA</t>
  </si>
  <si>
    <t>76862 - COMERCIAL SCHAIMANN LTDA</t>
  </si>
  <si>
    <t>77018 - PADARIA E CONFEITARIA ESTRELA LTDA</t>
  </si>
  <si>
    <t>77041 - POSTO GALO LTDA</t>
  </si>
  <si>
    <t>77180 - SOMMER RACHADEL COM DE ALIMENTOS LTDA</t>
  </si>
  <si>
    <t>77452 - POSTO GALO LTDA</t>
  </si>
  <si>
    <t>77709 - FLAVIA MARTINS E CIA LTDA</t>
  </si>
  <si>
    <t>78038 - POSTO DE SERVICOS ILHA BELA LTDA</t>
  </si>
  <si>
    <t>78411 - MANOEL ALFREDO GASPAR</t>
  </si>
  <si>
    <t>78425 - PANIFICADORA AS LTDA</t>
  </si>
  <si>
    <t>78751 - AUTO POSTO ABAST E SERV 5 ESTRELAS LTDA</t>
  </si>
  <si>
    <t>78795 - BAR MERCEARIA SILVEIRA LTDA</t>
  </si>
  <si>
    <t>78883 - MADALENA BORBA PETRI ME</t>
  </si>
  <si>
    <t>78885 - IRINEU MANOEL DA LUZ ME</t>
  </si>
  <si>
    <t>78999 - MARCIO JOAO HEERDT EIRELI</t>
  </si>
  <si>
    <t>79053 - ORLI VIEIRA</t>
  </si>
  <si>
    <t>79090 - NEUSA FERNANDES ALVES</t>
  </si>
  <si>
    <t>79121 - ELIZANDRO MIRANDA PANIFICADORA ME</t>
  </si>
  <si>
    <t>79716 - TAFONA DE PEDRA CONFEITARIA LTDA</t>
  </si>
  <si>
    <t>80160 - ARCELINA MARIA ELIAS SEIDEL ME</t>
  </si>
  <si>
    <t>80169 - AUTO POSTO PUEL LTDA</t>
  </si>
  <si>
    <t>80296 - PANIF E MERCEARIA PASSOS LTDA</t>
  </si>
  <si>
    <t>80414 - PRECOBOM PANIF LANCHONETE E CONF LTDA</t>
  </si>
  <si>
    <t>80510 - VALPAS BOMBONIERE E TABACARIA LTDA</t>
  </si>
  <si>
    <t>80558 - CARMEM MIRANDA DA SILVA EPP</t>
  </si>
  <si>
    <t>80588 - JOSE MARTINS</t>
  </si>
  <si>
    <t>80739 - MERCADO FOLSTER E LIMAS LTDA</t>
  </si>
  <si>
    <t>81343 - MERCADO DONA BELLA LTDA</t>
  </si>
  <si>
    <t>81429 - PETROS TECNOLOGIA EM COMB E LUBRIF LTDA</t>
  </si>
  <si>
    <t>81584 - MARQUINHO COMBUSTIVEIS E SERVICOS LTDA</t>
  </si>
  <si>
    <t>81652 - PEDRO JUCEMAR FLARES ME</t>
  </si>
  <si>
    <t>81883 - POSTO SAO LEOPOLDO LTDA</t>
  </si>
  <si>
    <t>81943 - MERCADO DOIS PRIMOS LTDA</t>
  </si>
  <si>
    <t>82406 - PADARIA E CONFEITARIA BOA MASSA LTDA</t>
  </si>
  <si>
    <t>82794 - PANIFICADORA E MERCEARIA VO MARIA LTDA</t>
  </si>
  <si>
    <t>82816 - REAL AUTO POSTO LTDA</t>
  </si>
  <si>
    <t>82981 - AUTO POSTO ARAQUARI LTDA</t>
  </si>
  <si>
    <t>83279 - FLORIPETRO COM DE COMBUSTIVEIS LTDA</t>
  </si>
  <si>
    <t>83558 - DOCE VIDA COM DE BALAS E CHOCOLATES LTDA</t>
  </si>
  <si>
    <t>83691 - NILSO MEES</t>
  </si>
  <si>
    <t>83724 - JAIR NILSEN EPP</t>
  </si>
  <si>
    <t>83948 - NEI SARTOR ME</t>
  </si>
  <si>
    <t>84056 - DELICIAS DO CAMPO LTDA</t>
  </si>
  <si>
    <t>84355 - VANDERLEI KORB ITUPORANGA</t>
  </si>
  <si>
    <t>84396 - LANCHONETE DANDARA MEDEIROS LTDA</t>
  </si>
  <si>
    <t>85427 - MARQUINHO COMBUSTIVEIS E SERVICOS LTDA</t>
  </si>
  <si>
    <t>86129 - MANOEL JERUSALEM DA SILVA SOARES</t>
  </si>
  <si>
    <t>87115 - JUTAI VIEIRA ARTISMO</t>
  </si>
  <si>
    <t>87204 - COMERCIO DE LANCHES DEODORO LTDA</t>
  </si>
  <si>
    <t>87212 - ESTRELATO LOJA DE CONVENIENC LTDA</t>
  </si>
  <si>
    <t>88228 - BADOFE LANCHES LTDA</t>
  </si>
  <si>
    <t>88559 - FABIMAR LANCHES LTDA</t>
  </si>
  <si>
    <t>89773 - PANIFICADORA E CONFEITARIA VO ODILIA LTDA</t>
  </si>
  <si>
    <t>89880 - WALTER ANTONIO KOESTER ME</t>
  </si>
  <si>
    <t>89890 - PANIFICADORA ENGENHO DOS PAES LTDA</t>
  </si>
  <si>
    <t>89921 - SUPERMERCADO IRMAOS ZIMMERMANN LTDA</t>
  </si>
  <si>
    <t>90074 - VANDERLEIA HORR SCHMIDT ME</t>
  </si>
  <si>
    <t>90164 - AUTO POSTO NIENKOTTER LTDA</t>
  </si>
  <si>
    <t>90261 - WANDORLEI PRIM</t>
  </si>
  <si>
    <t>90365 - L&amp;L CONFEITARIA LTDA</t>
  </si>
  <si>
    <t>90701 - CARIONI COMERCIO VAREJISTA DE COMB LTDA</t>
  </si>
  <si>
    <t>90725 - LAURO BENEDITO DIAS</t>
  </si>
  <si>
    <t>90754 - PADARIA CONFEITARIA TRINDADE LTDA</t>
  </si>
  <si>
    <t>90815 - ANTONIO CARLOS BEIRAO</t>
  </si>
  <si>
    <t>91214 - JOAQUIM WILL</t>
  </si>
  <si>
    <t>91428 - C E S SUPERMERCADOS LTDA</t>
  </si>
  <si>
    <t>91935 - LUANA MEDEIROS ME</t>
  </si>
  <si>
    <t>92163 - MR. CHICO FOOD LTDA</t>
  </si>
  <si>
    <t>93212 - RZR COMERCIO DE COMBUSTIVEIS LTDA</t>
  </si>
  <si>
    <t>93247 - FLORI CANTINA LTDA</t>
  </si>
  <si>
    <t>93558 - COMERCIO DE COMB E LUBRIFICANTES STA MONICA LTDA</t>
  </si>
  <si>
    <t>94413 - PANIFICADORA SANTA ISABEL LTDA</t>
  </si>
  <si>
    <t>95971 - POSTO GALO LTDA</t>
  </si>
  <si>
    <t>96586 - RKZ COMERCIO DE COMBUSTIVEIS LTDA</t>
  </si>
  <si>
    <t>97183 - PADARIA E CONFEITARIA SANTO PAO LTDA</t>
  </si>
  <si>
    <t>97704 - ARI JUNKES ME</t>
  </si>
  <si>
    <t>98049 - JOEL JORGE</t>
  </si>
  <si>
    <t>98186 - SAVI RESTAURANTE E LANCHONETE LTDA</t>
  </si>
  <si>
    <t>98331 - ALICE ROSA DA SILVA EIRELI</t>
  </si>
  <si>
    <t>98749 - LOJA DE CONVENIENCIAS FLORIPA LTDA</t>
  </si>
  <si>
    <t>99555 - MARAISA MIOTTO LTDA.</t>
  </si>
  <si>
    <t>99565 - MARCLA COMERCIO DE ALIMENTOS LTDA</t>
  </si>
  <si>
    <t>99582 - MDESTRI COMBUSTIVEIS E LUBRIFICANTES LTDA</t>
  </si>
  <si>
    <t>(vazio)</t>
  </si>
  <si>
    <t>Total Geral</t>
  </si>
  <si>
    <t>RAZÃO</t>
  </si>
  <si>
    <t>VISITA</t>
  </si>
  <si>
    <t>R$ TOTAL</t>
  </si>
  <si>
    <t>52º</t>
  </si>
  <si>
    <t>53º</t>
  </si>
  <si>
    <t>54º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</si>
</sst>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0.00%;\-0.00%;0.00%"/>
    <numFmt numFmtId="165" formatCode="&quot;R$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3"/>
      <color rgb="FF000000"/>
      <name val="Aptos Narrow"/>
      <family val="2"/>
      <scheme val="minor"/>
    </font>
    <font>
      <b/>
      <sz val="13"/>
      <color rgb="FF000000"/>
      <name val="Aptos Narrow"/>
      <family val="2"/>
      <scheme val="minor"/>
    </font>
    <font>
      <b/>
      <sz val="15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u/>
      <sz val="14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rgb="FF00206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theme="4" tint="-0.249977111117893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/>
      <top style="thin">
        <color theme="4" tint="0.7999816888943144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/>
      <right style="double">
        <color rgb="FF002060"/>
      </right>
      <top style="double">
        <color rgb="FF002060"/>
      </top>
      <bottom style="thin">
        <color theme="4" tint="0.79998168889431442"/>
      </bottom>
      <diagonal/>
    </border>
    <border>
      <left/>
      <right style="double">
        <color rgb="FF002060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double">
        <color rgb="FF002060"/>
      </right>
      <top style="thin">
        <color theme="4" tint="0.79998168889431442"/>
      </top>
      <bottom style="double">
        <color rgb="FF002060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/>
      <diagonal/>
    </border>
    <border>
      <left style="double">
        <color rgb="FF002060"/>
      </left>
      <right style="double">
        <color rgb="FF002060"/>
      </right>
      <top/>
      <bottom/>
      <diagonal/>
    </border>
    <border>
      <left style="double">
        <color rgb="FF002060"/>
      </left>
      <right style="double">
        <color rgb="FF002060"/>
      </right>
      <top/>
      <bottom style="double">
        <color rgb="FF002060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thin">
        <color theme="4" tint="0.79998168889431442"/>
      </bottom>
      <diagonal/>
    </border>
    <border>
      <left style="double">
        <color rgb="FF002060"/>
      </left>
      <right style="double">
        <color rgb="FF002060"/>
      </right>
      <top style="thin">
        <color theme="4" tint="0.79998168889431442"/>
      </top>
      <bottom style="thin">
        <color theme="4" tint="0.79998168889431442"/>
      </bottom>
      <diagonal/>
    </border>
    <border>
      <left style="double">
        <color rgb="FF002060"/>
      </left>
      <right style="double">
        <color rgb="FF002060"/>
      </right>
      <top style="thin">
        <color theme="4" tint="0.79998168889431442"/>
      </top>
      <bottom style="double">
        <color rgb="FF002060"/>
      </bottom>
      <diagonal/>
    </border>
    <border>
      <left/>
      <right style="double">
        <color rgb="FF002060"/>
      </right>
      <top style="double">
        <color rgb="FF002060"/>
      </top>
      <bottom/>
      <diagonal/>
    </border>
    <border>
      <left style="double">
        <color rgb="FF002060"/>
      </left>
      <right/>
      <top style="double">
        <color rgb="FF002060"/>
      </top>
      <bottom style="double">
        <color rgb="FF002060"/>
      </bottom>
      <diagonal/>
    </border>
    <border>
      <left/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/>
      <right style="double">
        <color indexed="64"/>
      </right>
      <top style="double">
        <color indexed="64"/>
      </top>
      <bottom style="thin">
        <color theme="4" tint="0.79998168889431442"/>
      </bottom>
      <diagonal/>
    </border>
    <border>
      <left/>
      <right style="double">
        <color indexed="64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double">
        <color indexed="64"/>
      </right>
      <top style="thin">
        <color theme="4" tint="0.79998168889431442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rgb="FF002060"/>
      </left>
      <right style="double">
        <color indexed="64"/>
      </right>
      <top style="double">
        <color rgb="FF002060"/>
      </top>
      <bottom style="thin">
        <color theme="4" tint="0.79998168889431442"/>
      </bottom>
      <diagonal/>
    </border>
    <border>
      <left style="double">
        <color rgb="FF002060"/>
      </left>
      <right style="double">
        <color indexed="64"/>
      </right>
      <top style="thin">
        <color theme="4" tint="0.79998168889431442"/>
      </top>
      <bottom style="double">
        <color indexed="64"/>
      </bottom>
      <diagonal/>
    </border>
    <border>
      <left style="double">
        <color rgb="FF002060"/>
      </left>
      <right style="double">
        <color indexed="64"/>
      </right>
      <top style="thin">
        <color theme="4" tint="0.79998168889431442"/>
      </top>
      <bottom style="thin">
        <color theme="4" tint="0.79998168889431442"/>
      </bottom>
      <diagonal/>
    </border>
    <border>
      <left style="double">
        <color rgb="FF002060"/>
      </left>
      <right style="double">
        <color indexed="64"/>
      </right>
      <top style="double">
        <color indexed="64"/>
      </top>
      <bottom/>
      <diagonal/>
    </border>
    <border>
      <left style="double">
        <color rgb="FF002060"/>
      </left>
      <right style="double">
        <color indexed="64"/>
      </right>
      <top style="double">
        <color rgb="FF002060"/>
      </top>
      <bottom/>
      <diagonal/>
    </border>
    <border>
      <left style="double">
        <color rgb="FF002060"/>
      </left>
      <right style="double">
        <color indexed="64"/>
      </right>
      <top/>
      <bottom/>
      <diagonal/>
    </border>
    <border>
      <left style="double">
        <color rgb="FF002060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44" fontId="3" fillId="0" borderId="2" xfId="1" applyFont="1" applyBorder="1"/>
    <xf numFmtId="9" fontId="3" fillId="0" borderId="3" xfId="2" applyFont="1" applyBorder="1" applyAlignment="1">
      <alignment horizontal="center"/>
    </xf>
    <xf numFmtId="44" fontId="4" fillId="3" borderId="1" xfId="0" applyNumberFormat="1" applyFont="1" applyFill="1" applyBorder="1" applyAlignment="1">
      <alignment horizontal="center"/>
    </xf>
    <xf numFmtId="44" fontId="4" fillId="3" borderId="4" xfId="0" applyNumberFormat="1" applyFont="1" applyFill="1" applyBorder="1" applyAlignment="1">
      <alignment horizontal="center"/>
    </xf>
    <xf numFmtId="9" fontId="4" fillId="3" borderId="5" xfId="2" applyFont="1" applyFill="1" applyBorder="1" applyAlignment="1">
      <alignment horizontal="center"/>
    </xf>
    <xf numFmtId="0" fontId="3" fillId="0" borderId="2" xfId="1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 readingOrder="1"/>
    </xf>
    <xf numFmtId="0" fontId="7" fillId="0" borderId="0" xfId="0" applyFont="1" applyAlignment="1">
      <alignment vertical="center" readingOrder="1"/>
    </xf>
    <xf numFmtId="0" fontId="11" fillId="0" borderId="0" xfId="0" applyFont="1"/>
    <xf numFmtId="0" fontId="9" fillId="0" borderId="6" xfId="0" applyFont="1" applyBorder="1"/>
    <xf numFmtId="0" fontId="0" fillId="0" borderId="7" xfId="0" applyBorder="1"/>
    <xf numFmtId="0" fontId="0" fillId="0" borderId="8" xfId="0" applyBorder="1"/>
    <xf numFmtId="0" fontId="5" fillId="0" borderId="9" xfId="0" applyFont="1" applyBorder="1"/>
    <xf numFmtId="0" fontId="0" fillId="0" borderId="10" xfId="0" applyBorder="1"/>
    <xf numFmtId="0" fontId="0" fillId="0" borderId="9" xfId="0" applyBorder="1"/>
    <xf numFmtId="0" fontId="8" fillId="0" borderId="9" xfId="0" applyFont="1" applyBorder="1"/>
    <xf numFmtId="0" fontId="12" fillId="0" borderId="9" xfId="0" applyFont="1" applyBorder="1"/>
    <xf numFmtId="0" fontId="10" fillId="0" borderId="9" xfId="0" applyFont="1" applyBorder="1" applyAlignment="1">
      <alignment vertical="center" readingOrder="1"/>
    </xf>
    <xf numFmtId="0" fontId="7" fillId="0" borderId="9" xfId="0" applyFont="1" applyBorder="1" applyAlignment="1">
      <alignment vertical="center" readingOrder="1"/>
    </xf>
    <xf numFmtId="0" fontId="6" fillId="0" borderId="9" xfId="0" applyFont="1" applyBorder="1" applyAlignment="1">
      <alignment vertical="center" readingOrder="1"/>
    </xf>
    <xf numFmtId="0" fontId="6" fillId="0" borderId="9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pivotButton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4" borderId="0" xfId="0" applyFill="1"/>
    <xf numFmtId="0" fontId="0" fillId="0" borderId="0" xfId="0" applyAlignment="1">
      <alignment horizontal="left"/>
    </xf>
    <xf numFmtId="0" fontId="0" fillId="0" borderId="14" xfId="0" applyBorder="1" applyAlignment="1">
      <alignment horizontal="center"/>
    </xf>
    <xf numFmtId="0" fontId="5" fillId="0" borderId="0" xfId="0" applyFont="1"/>
    <xf numFmtId="164" fontId="0" fillId="0" borderId="0" xfId="0" applyNumberFormat="1"/>
    <xf numFmtId="0" fontId="0" fillId="0" borderId="15" xfId="0" applyBorder="1"/>
    <xf numFmtId="165" fontId="0" fillId="0" borderId="0" xfId="0" applyNumberFormat="1"/>
    <xf numFmtId="44" fontId="0" fillId="0" borderId="15" xfId="1" applyFont="1" applyBorder="1"/>
    <xf numFmtId="0" fontId="15" fillId="5" borderId="17" xfId="0" applyFont="1" applyFill="1" applyBorder="1" applyAlignment="1">
      <alignment horizontal="center"/>
    </xf>
    <xf numFmtId="0" fontId="15" fillId="5" borderId="0" xfId="0" applyFont="1" applyFill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7" fillId="4" borderId="18" xfId="0" applyFont="1" applyFill="1" applyBorder="1" applyAlignment="1">
      <alignment horizontal="center"/>
    </xf>
    <xf numFmtId="0" fontId="17" fillId="4" borderId="19" xfId="0" applyFont="1" applyFill="1" applyBorder="1" applyAlignment="1">
      <alignment horizontal="center"/>
    </xf>
    <xf numFmtId="0" fontId="0" fillId="4" borderId="20" xfId="0" applyFill="1" applyBorder="1" applyAlignment="1">
      <alignment horizontal="left"/>
    </xf>
    <xf numFmtId="0" fontId="0" fillId="4" borderId="21" xfId="0" applyFill="1" applyBorder="1" applyAlignment="1">
      <alignment horizontal="left"/>
    </xf>
    <xf numFmtId="0" fontId="0" fillId="4" borderId="22" xfId="0" applyFill="1" applyBorder="1" applyAlignment="1">
      <alignment horizontal="left"/>
    </xf>
    <xf numFmtId="0" fontId="15" fillId="5" borderId="26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0" fillId="0" borderId="27" xfId="0" pivotButton="1" applyBorder="1"/>
    <xf numFmtId="0" fontId="0" fillId="0" borderId="28" xfId="0" applyBorder="1"/>
    <xf numFmtId="0" fontId="0" fillId="0" borderId="16" xfId="0" pivotButton="1" applyBorder="1" applyAlignment="1">
      <alignment horizontal="center"/>
    </xf>
    <xf numFmtId="0" fontId="0" fillId="0" borderId="16" xfId="0" applyBorder="1" applyAlignment="1">
      <alignment horizontal="center"/>
    </xf>
    <xf numFmtId="0" fontId="17" fillId="4" borderId="23" xfId="0" applyFont="1" applyFill="1" applyBorder="1" applyAlignment="1">
      <alignment horizontal="center"/>
    </xf>
    <xf numFmtId="0" fontId="17" fillId="4" borderId="24" xfId="0" applyFont="1" applyFill="1" applyBorder="1" applyAlignment="1">
      <alignment horizontal="center"/>
    </xf>
    <xf numFmtId="0" fontId="17" fillId="4" borderId="25" xfId="0" applyFont="1" applyFill="1" applyBorder="1" applyAlignment="1">
      <alignment horizontal="center"/>
    </xf>
    <xf numFmtId="0" fontId="0" fillId="4" borderId="16" xfId="0" applyFill="1" applyBorder="1" applyAlignment="1">
      <alignment horizontal="left"/>
    </xf>
    <xf numFmtId="22" fontId="17" fillId="0" borderId="0" xfId="0" applyNumberFormat="1" applyFont="1"/>
    <xf numFmtId="0" fontId="0" fillId="4" borderId="16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16" fillId="4" borderId="20" xfId="0" applyFont="1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15" fillId="5" borderId="29" xfId="0" applyFont="1" applyFill="1" applyBorder="1" applyAlignment="1">
      <alignment horizontal="center"/>
    </xf>
    <xf numFmtId="0" fontId="17" fillId="4" borderId="30" xfId="0" applyFont="1" applyFill="1" applyBorder="1" applyAlignment="1">
      <alignment horizontal="center"/>
    </xf>
    <xf numFmtId="0" fontId="17" fillId="4" borderId="31" xfId="0" applyFont="1" applyFill="1" applyBorder="1" applyAlignment="1">
      <alignment horizontal="center"/>
    </xf>
    <xf numFmtId="0" fontId="15" fillId="5" borderId="32" xfId="0" applyFont="1" applyFill="1" applyBorder="1" applyAlignment="1">
      <alignment horizontal="center"/>
    </xf>
    <xf numFmtId="0" fontId="17" fillId="4" borderId="33" xfId="0" applyFont="1" applyFill="1" applyBorder="1" applyAlignment="1">
      <alignment horizontal="center"/>
    </xf>
    <xf numFmtId="0" fontId="17" fillId="4" borderId="34" xfId="0" applyFont="1" applyFill="1" applyBorder="1" applyAlignment="1">
      <alignment horizontal="center"/>
    </xf>
    <xf numFmtId="0" fontId="17" fillId="4" borderId="35" xfId="0" applyFont="1" applyFill="1" applyBorder="1" applyAlignment="1">
      <alignment horizontal="center"/>
    </xf>
    <xf numFmtId="0" fontId="15" fillId="5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0" fillId="0" borderId="41" xfId="0" pivotButton="1" applyBorder="1"/>
    <xf numFmtId="0" fontId="0" fillId="0" borderId="42" xfId="0" applyBorder="1"/>
    <xf numFmtId="0" fontId="0" fillId="0" borderId="40" xfId="0" pivotButton="1" applyBorder="1" applyAlignment="1">
      <alignment horizontal="center"/>
    </xf>
    <xf numFmtId="0" fontId="0" fillId="0" borderId="43" xfId="0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40" xfId="0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7" fontId="0" fillId="0" borderId="0" xfId="0" applyNumberFormat="1"/>
    <xf numFmtId="7" fontId="0" fillId="4" borderId="20" xfId="0" applyNumberFormat="1" applyFill="1" applyBorder="1" applyAlignment="1">
      <alignment horizontal="center"/>
    </xf>
    <xf numFmtId="7" fontId="0" fillId="4" borderId="22" xfId="0" applyNumberFormat="1" applyFill="1" applyBorder="1" applyAlignment="1">
      <alignment horizontal="center"/>
    </xf>
    <xf numFmtId="7" fontId="0" fillId="4" borderId="43" xfId="0" applyNumberFormat="1" applyFill="1" applyBorder="1" applyAlignment="1">
      <alignment horizontal="center"/>
    </xf>
    <xf numFmtId="7" fontId="0" fillId="4" borderId="45" xfId="0" applyNumberFormat="1" applyFill="1" applyBorder="1" applyAlignment="1">
      <alignment horizontal="center"/>
    </xf>
    <xf numFmtId="7" fontId="0" fillId="4" borderId="21" xfId="0" applyNumberFormat="1" applyFill="1" applyBorder="1" applyAlignment="1">
      <alignment horizontal="center"/>
    </xf>
    <xf numFmtId="7" fontId="0" fillId="4" borderId="16" xfId="0" applyNumberFormat="1" applyFill="1" applyBorder="1" applyAlignment="1">
      <alignment horizontal="center"/>
    </xf>
    <xf numFmtId="0" fontId="19" fillId="4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521"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font>
        <b/>
        <strike val="0"/>
        <outline val="0"/>
        <shadow val="0"/>
        <u val="none"/>
        <vertAlign val="baseline"/>
        <sz val="12"/>
        <color rgb="FF002060"/>
        <name val="Aptos Narrow"/>
        <family val="2"/>
        <scheme val="minor"/>
      </font>
      <numFmt numFmtId="27" formatCode="dd/mm/yyyy\ hh:mm"/>
    </dxf>
    <dxf>
      <font>
        <b/>
        <strike val="0"/>
        <outline val="0"/>
        <shadow val="0"/>
        <u val="none"/>
        <vertAlign val="baseline"/>
        <sz val="12"/>
        <color rgb="FF002060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rgb="FF002060"/>
        <name val="Aptos Narrow"/>
        <family val="2"/>
        <scheme val="min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border>
        <right style="double">
          <color rgb="FF002060"/>
        </right>
      </border>
    </dxf>
    <dxf>
      <border>
        <right style="double">
          <color rgb="FF002060"/>
        </right>
      </border>
    </dxf>
    <dxf>
      <border>
        <right style="double">
          <color rgb="FF002060"/>
        </right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ont>
        <b/>
        <i val="0"/>
        <color theme="0"/>
      </font>
      <fill>
        <patternFill>
          <bgColor rgb="FF002060"/>
        </patternFill>
      </fill>
      <border>
        <bottom style="thin">
          <color rgb="FF4F81BD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4506668294322"/>
          <bgColor rgb="FF002060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0"/>
      </font>
      <fill>
        <patternFill patternType="solid">
          <fgColor theme="4" tint="0.39994506668294322"/>
          <bgColor rgb="FF002060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b/>
        <i val="0"/>
        <color theme="0"/>
      </font>
      <fill>
        <patternFill patternType="solid">
          <fgColor theme="4" tint="-0.249977111117893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horizontal style="thin">
          <color theme="4" tint="0.79998168889431442"/>
        </horizontal>
      </border>
    </dxf>
  </dxfs>
  <tableStyles count="2" defaultTableStyle="TableStyleMedium2" defaultPivotStyle="PivotStyleLight16">
    <tableStyle name="PivotStyleMedium2 2" table="0" count="13" xr9:uid="{4736C879-EAC8-44F2-8E9F-CD9883D0951A}">
      <tableStyleElement type="wholeTable" dxfId="520"/>
      <tableStyleElement type="headerRow" dxfId="519"/>
      <tableStyleElement type="totalRow" dxfId="518"/>
      <tableStyleElement type="firstRowStripe" dxfId="517"/>
      <tableStyleElement type="firstColumnStripe" dxfId="516"/>
      <tableStyleElement type="firstHeaderCell" dxfId="515"/>
      <tableStyleElement type="firstSubtotalRow" dxfId="514"/>
      <tableStyleElement type="secondSubtotalRow" dxfId="513"/>
      <tableStyleElement type="firstColumnSubheading" dxfId="512"/>
      <tableStyleElement type="firstRowSubheading" dxfId="511"/>
      <tableStyleElement type="secondRowSubheading" dxfId="510"/>
      <tableStyleElement type="pageFieldLabels" dxfId="509"/>
      <tableStyleElement type="pageFieldValues" dxfId="508"/>
    </tableStyle>
    <tableStyle name="SlicerStyleOther2 2" pivot="0" table="0" count="10" xr9:uid="{989E2A46-99CA-4342-9D1D-A88ECA5C0F7D}">
      <tableStyleElement type="wholeTable" dxfId="507"/>
      <tableStyleElement type="headerRow" dxfId="506"/>
    </tableStyle>
  </tableStyles>
  <colors>
    <mruColors>
      <color rgb="FFF0F5FE"/>
      <color rgb="FFFFFFFF"/>
      <color rgb="FFF2F7FC"/>
      <color rgb="FFFB5607"/>
      <color rgb="FF00B9E8"/>
      <color rgb="FFFFBE0B"/>
      <color rgb="FFE7ECEF"/>
      <color rgb="FFFFD700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rgb="FF00206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22.xml"/><Relationship Id="rId21" Type="http://schemas.openxmlformats.org/officeDocument/2006/relationships/pivotCacheDefinition" Target="pivotCache/pivotCacheDefinition17.xml"/><Relationship Id="rId42" Type="http://schemas.openxmlformats.org/officeDocument/2006/relationships/customXml" Target="../customXml/item1.xml"/><Relationship Id="rId47" Type="http://schemas.openxmlformats.org/officeDocument/2006/relationships/customXml" Target="../customXml/item6.xml"/><Relationship Id="rId63" Type="http://schemas.openxmlformats.org/officeDocument/2006/relationships/customXml" Target="../customXml/item22.xml"/><Relationship Id="rId68" Type="http://schemas.openxmlformats.org/officeDocument/2006/relationships/customXml" Target="../customXml/item27.xml"/><Relationship Id="rId16" Type="http://schemas.openxmlformats.org/officeDocument/2006/relationships/pivotCacheDefinition" Target="pivotCache/pivotCacheDefinition12.xml"/><Relationship Id="rId11" Type="http://schemas.openxmlformats.org/officeDocument/2006/relationships/pivotCacheDefinition" Target="pivotCache/pivotCacheDefinition7.xml"/><Relationship Id="rId24" Type="http://schemas.openxmlformats.org/officeDocument/2006/relationships/pivotCacheDefinition" Target="pivotCache/pivotCacheDefinition20.xml"/><Relationship Id="rId32" Type="http://schemas.microsoft.com/office/2007/relationships/slicerCache" Target="slicerCaches/slicerCache4.xml"/><Relationship Id="rId37" Type="http://schemas.openxmlformats.org/officeDocument/2006/relationships/styles" Target="styles.xml"/><Relationship Id="rId40" Type="http://schemas.openxmlformats.org/officeDocument/2006/relationships/powerPivotData" Target="model/item.data"/><Relationship Id="rId45" Type="http://schemas.openxmlformats.org/officeDocument/2006/relationships/customXml" Target="../customXml/item4.xml"/><Relationship Id="rId53" Type="http://schemas.openxmlformats.org/officeDocument/2006/relationships/customXml" Target="../customXml/item12.xml"/><Relationship Id="rId58" Type="http://schemas.openxmlformats.org/officeDocument/2006/relationships/customXml" Target="../customXml/item17.xml"/><Relationship Id="rId66" Type="http://schemas.openxmlformats.org/officeDocument/2006/relationships/customXml" Target="../customXml/item25.xml"/><Relationship Id="rId74" Type="http://schemas.openxmlformats.org/officeDocument/2006/relationships/customXml" Target="../customXml/item33.xml"/><Relationship Id="rId5" Type="http://schemas.openxmlformats.org/officeDocument/2006/relationships/pivotCacheDefinition" Target="pivotCache/pivotCacheDefinition1.xml"/><Relationship Id="rId61" Type="http://schemas.openxmlformats.org/officeDocument/2006/relationships/customXml" Target="../customXml/item20.xml"/><Relationship Id="rId19" Type="http://schemas.openxmlformats.org/officeDocument/2006/relationships/pivotCacheDefinition" Target="pivotCache/pivotCacheDefinition15.xml"/><Relationship Id="rId14" Type="http://schemas.openxmlformats.org/officeDocument/2006/relationships/pivotCacheDefinition" Target="pivotCache/pivotCacheDefinition10.xml"/><Relationship Id="rId22" Type="http://schemas.openxmlformats.org/officeDocument/2006/relationships/pivotCacheDefinition" Target="pivotCache/pivotCacheDefinition18.xml"/><Relationship Id="rId27" Type="http://schemas.openxmlformats.org/officeDocument/2006/relationships/pivotCacheDefinition" Target="pivotCache/pivotCacheDefinition23.xml"/><Relationship Id="rId30" Type="http://schemas.microsoft.com/office/2007/relationships/slicerCache" Target="slicerCaches/slicerCache2.xml"/><Relationship Id="rId35" Type="http://schemas.openxmlformats.org/officeDocument/2006/relationships/theme" Target="theme/theme1.xml"/><Relationship Id="rId43" Type="http://schemas.openxmlformats.org/officeDocument/2006/relationships/customXml" Target="../customXml/item2.xml"/><Relationship Id="rId48" Type="http://schemas.openxmlformats.org/officeDocument/2006/relationships/customXml" Target="../customXml/item7.xml"/><Relationship Id="rId56" Type="http://schemas.openxmlformats.org/officeDocument/2006/relationships/customXml" Target="../customXml/item15.xml"/><Relationship Id="rId64" Type="http://schemas.openxmlformats.org/officeDocument/2006/relationships/customXml" Target="../customXml/item23.xml"/><Relationship Id="rId69" Type="http://schemas.openxmlformats.org/officeDocument/2006/relationships/customXml" Target="../customXml/item28.xml"/><Relationship Id="rId77" Type="http://schemas.openxmlformats.org/officeDocument/2006/relationships/customXml" Target="../customXml/item36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10.xml"/><Relationship Id="rId72" Type="http://schemas.openxmlformats.org/officeDocument/2006/relationships/customXml" Target="../customXml/item3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pivotCacheDefinition" Target="pivotCache/pivotCacheDefinition21.xml"/><Relationship Id="rId33" Type="http://schemas.microsoft.com/office/2007/relationships/slicerCache" Target="slicerCaches/slicerCache5.xml"/><Relationship Id="rId38" Type="http://schemas.openxmlformats.org/officeDocument/2006/relationships/sharedStrings" Target="sharedStrings.xml"/><Relationship Id="rId46" Type="http://schemas.openxmlformats.org/officeDocument/2006/relationships/customXml" Target="../customXml/item5.xml"/><Relationship Id="rId59" Type="http://schemas.openxmlformats.org/officeDocument/2006/relationships/customXml" Target="../customXml/item18.xml"/><Relationship Id="rId67" Type="http://schemas.openxmlformats.org/officeDocument/2006/relationships/customXml" Target="../customXml/item26.xml"/><Relationship Id="rId20" Type="http://schemas.openxmlformats.org/officeDocument/2006/relationships/pivotCacheDefinition" Target="pivotCache/pivotCacheDefinition16.xml"/><Relationship Id="rId41" Type="http://schemas.openxmlformats.org/officeDocument/2006/relationships/calcChain" Target="calcChain.xml"/><Relationship Id="rId54" Type="http://schemas.openxmlformats.org/officeDocument/2006/relationships/customXml" Target="../customXml/item13.xml"/><Relationship Id="rId62" Type="http://schemas.openxmlformats.org/officeDocument/2006/relationships/customXml" Target="../customXml/item21.xml"/><Relationship Id="rId70" Type="http://schemas.openxmlformats.org/officeDocument/2006/relationships/customXml" Target="../customXml/item29.xml"/><Relationship Id="rId75" Type="http://schemas.openxmlformats.org/officeDocument/2006/relationships/customXml" Target="../customXml/item3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1.xml"/><Relationship Id="rId23" Type="http://schemas.openxmlformats.org/officeDocument/2006/relationships/pivotCacheDefinition" Target="pivotCache/pivotCacheDefinition19.xml"/><Relationship Id="rId28" Type="http://schemas.openxmlformats.org/officeDocument/2006/relationships/pivotCacheDefinition" Target="pivotCache/pivotCacheDefinition24.xml"/><Relationship Id="rId36" Type="http://schemas.openxmlformats.org/officeDocument/2006/relationships/connections" Target="connections.xml"/><Relationship Id="rId49" Type="http://schemas.openxmlformats.org/officeDocument/2006/relationships/customXml" Target="../customXml/item8.xml"/><Relationship Id="rId57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6.xml"/><Relationship Id="rId31" Type="http://schemas.microsoft.com/office/2007/relationships/slicerCache" Target="slicerCaches/slicerCache3.xml"/><Relationship Id="rId44" Type="http://schemas.openxmlformats.org/officeDocument/2006/relationships/customXml" Target="../customXml/item3.xml"/><Relationship Id="rId52" Type="http://schemas.openxmlformats.org/officeDocument/2006/relationships/customXml" Target="../customXml/item11.xml"/><Relationship Id="rId60" Type="http://schemas.openxmlformats.org/officeDocument/2006/relationships/customXml" Target="../customXml/item19.xml"/><Relationship Id="rId65" Type="http://schemas.openxmlformats.org/officeDocument/2006/relationships/customXml" Target="../customXml/item24.xml"/><Relationship Id="rId73" Type="http://schemas.openxmlformats.org/officeDocument/2006/relationships/customXml" Target="../customXml/item3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39" Type="http://schemas.openxmlformats.org/officeDocument/2006/relationships/sheetMetadata" Target="metadata.xml"/><Relationship Id="rId34" Type="http://schemas.microsoft.com/office/2007/relationships/slicerCache" Target="slicerCaches/slicerCache6.xml"/><Relationship Id="rId50" Type="http://schemas.openxmlformats.org/officeDocument/2006/relationships/customXml" Target="../customXml/item9.xml"/><Relationship Id="rId55" Type="http://schemas.openxmlformats.org/officeDocument/2006/relationships/customXml" Target="../customXml/item14.xml"/><Relationship Id="rId76" Type="http://schemas.openxmlformats.org/officeDocument/2006/relationships/customXml" Target="../customXml/item35.xml"/><Relationship Id="rId7" Type="http://schemas.openxmlformats.org/officeDocument/2006/relationships/pivotCacheDefinition" Target="pivotCache/pivotCacheDefinition3.xml"/><Relationship Id="rId71" Type="http://schemas.openxmlformats.org/officeDocument/2006/relationships/customXml" Target="../customXml/item30.xml"/><Relationship Id="rId2" Type="http://schemas.openxmlformats.org/officeDocument/2006/relationships/worksheet" Target="worksheets/sheet2.xml"/><Relationship Id="rId29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POSITIVAÇÃO JUNHO</a:t>
            </a:r>
          </a:p>
        </c:rich>
      </c:tx>
      <c:layout>
        <c:manualLayout>
          <c:xMode val="edge"/>
          <c:yMode val="edge"/>
          <c:x val="0.49732084427839712"/>
          <c:y val="1.61195072390144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4532394935712883E-3"/>
          <c:y val="0.12023121387283237"/>
          <c:w val="0.52532963219986117"/>
          <c:h val="0.87514450867052018"/>
        </c:manualLayout>
      </c:layout>
      <c:doughnutChart>
        <c:varyColors val="1"/>
        <c:ser>
          <c:idx val="0"/>
          <c:order val="0"/>
          <c:spPr>
            <a:noFill/>
            <a:ln>
              <a:solidFill>
                <a:schemeClr val="accent4"/>
              </a:solidFill>
            </a:ln>
          </c:spPr>
          <c:dPt>
            <c:idx val="0"/>
            <c:bubble3D val="0"/>
            <c:spPr>
              <a:gradFill>
                <a:gsLst>
                  <a:gs pos="0">
                    <a:srgbClr val="156082">
                      <a:lumMod val="5000"/>
                      <a:lumOff val="95000"/>
                    </a:srgbClr>
                  </a:gs>
                  <a:gs pos="100000">
                    <a:sysClr val="window" lastClr="FFFFFF">
                      <a:lumMod val="95000"/>
                    </a:sysClr>
                  </a:gs>
                  <a:gs pos="0">
                    <a:sysClr val="windowText" lastClr="000000">
                      <a:lumMod val="50000"/>
                      <a:lumOff val="50000"/>
                    </a:sysClr>
                  </a:gs>
                </a:gsLst>
                <a:lin ang="5400000" scaled="1"/>
              </a:gradFill>
              <a:ln w="19050">
                <a:gradFill>
                  <a:gsLst>
                    <a:gs pos="0">
                      <a:srgbClr val="156082">
                        <a:lumMod val="5000"/>
                        <a:lumOff val="95000"/>
                      </a:srgbClr>
                    </a:gs>
                    <a:gs pos="100000">
                      <a:srgbClr val="002060"/>
                    </a:gs>
                    <a:gs pos="0">
                      <a:srgbClr val="002060"/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84-4874-B661-6FE332B4E506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156082">
                      <a:lumMod val="5000"/>
                      <a:lumOff val="95000"/>
                    </a:srgbClr>
                  </a:gs>
                  <a:gs pos="100000">
                    <a:srgbClr val="002060"/>
                  </a:gs>
                  <a:gs pos="0">
                    <a:srgbClr val="002060"/>
                  </a:gs>
                </a:gsLst>
                <a:lin ang="5400000" scaled="1"/>
              </a:gradFill>
              <a:ln w="19050">
                <a:solidFill>
                  <a:srgbClr val="00206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8084-4874-B661-6FE332B4E506}"/>
              </c:ext>
            </c:extLst>
          </c:dPt>
          <c:dLbls>
            <c:delete val="1"/>
          </c:dLbls>
          <c:cat>
            <c:strRef>
              <c:f>X!$M$13:$N$13</c:f>
              <c:strCache>
                <c:ptCount val="2"/>
                <c:pt idx="0">
                  <c:v>GAP</c:v>
                </c:pt>
                <c:pt idx="1">
                  <c:v>POSITIVAÇÃO</c:v>
                </c:pt>
              </c:strCache>
            </c:strRef>
          </c:cat>
          <c:val>
            <c:numRef>
              <c:f>X!$M$14:$N$14</c:f>
              <c:numCache>
                <c:formatCode>General</c:formatCode>
                <c:ptCount val="2"/>
                <c:pt idx="0">
                  <c:v>0</c:v>
                </c:pt>
                <c:pt idx="1">
                  <c:v>2560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84-4874-B661-6FE332B4E5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8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POSITIVAÇÃO JULHO</a:t>
            </a:r>
          </a:p>
        </c:rich>
      </c:tx>
      <c:layout>
        <c:manualLayout>
          <c:xMode val="edge"/>
          <c:yMode val="edge"/>
          <c:x val="0.49732084427839712"/>
          <c:y val="1.61195072390144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4532394935712883E-3"/>
          <c:y val="0.12023121387283237"/>
          <c:w val="0.52532963219986117"/>
          <c:h val="0.87514450867052018"/>
        </c:manualLayout>
      </c:layout>
      <c:doughnutChart>
        <c:varyColors val="1"/>
        <c:ser>
          <c:idx val="0"/>
          <c:order val="0"/>
          <c:spPr>
            <a:noFill/>
            <a:ln>
              <a:solidFill>
                <a:schemeClr val="accent4"/>
              </a:solidFill>
            </a:ln>
          </c:spPr>
          <c:dPt>
            <c:idx val="0"/>
            <c:bubble3D val="0"/>
            <c:spPr>
              <a:gradFill>
                <a:gsLst>
                  <a:gs pos="0">
                    <a:srgbClr val="156082">
                      <a:lumMod val="5000"/>
                      <a:lumOff val="95000"/>
                    </a:srgbClr>
                  </a:gs>
                  <a:gs pos="100000">
                    <a:sysClr val="window" lastClr="FFFFFF">
                      <a:lumMod val="95000"/>
                    </a:sysClr>
                  </a:gs>
                  <a:gs pos="0">
                    <a:sysClr val="windowText" lastClr="000000">
                      <a:lumMod val="50000"/>
                      <a:lumOff val="50000"/>
                    </a:sysClr>
                  </a:gs>
                </a:gsLst>
                <a:lin ang="5400000" scaled="1"/>
              </a:gradFill>
              <a:ln w="19050">
                <a:gradFill>
                  <a:gsLst>
                    <a:gs pos="0">
                      <a:srgbClr val="156082">
                        <a:lumMod val="5000"/>
                        <a:lumOff val="95000"/>
                      </a:srgbClr>
                    </a:gs>
                    <a:gs pos="100000">
                      <a:srgbClr val="002060"/>
                    </a:gs>
                    <a:gs pos="0">
                      <a:srgbClr val="002060"/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DB-4EC4-8834-DE3681A1192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156082">
                      <a:lumMod val="5000"/>
                      <a:lumOff val="95000"/>
                    </a:srgbClr>
                  </a:gs>
                  <a:gs pos="100000">
                    <a:srgbClr val="002060"/>
                  </a:gs>
                  <a:gs pos="0">
                    <a:srgbClr val="002060"/>
                  </a:gs>
                </a:gsLst>
                <a:lin ang="5400000" scaled="1"/>
              </a:gradFill>
              <a:ln w="19050">
                <a:solidFill>
                  <a:srgbClr val="00206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D8DB-4EC4-8834-DE3681A1192F}"/>
              </c:ext>
            </c:extLst>
          </c:dPt>
          <c:dLbls>
            <c:delete val="1"/>
          </c:dLbls>
          <c:cat>
            <c:strRef>
              <c:f>X!$M$15:$N$15</c:f>
              <c:strCache>
                <c:ptCount val="2"/>
                <c:pt idx="0">
                  <c:v>GAP</c:v>
                </c:pt>
                <c:pt idx="1">
                  <c:v>POSITIVAÇÃO</c:v>
                </c:pt>
              </c:strCache>
            </c:strRef>
          </c:cat>
          <c:val>
            <c:numRef>
              <c:f>X!$M$16:$N$16</c:f>
              <c:numCache>
                <c:formatCode>General</c:formatCode>
                <c:ptCount val="2"/>
                <c:pt idx="0">
                  <c:v>2500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DB-4EC4-8834-DE3681A119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81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R$</a:t>
            </a:r>
            <a:r>
              <a:rPr lang="pt-BR" b="1" baseline="0"/>
              <a:t> TOTAL</a:t>
            </a:r>
            <a:endParaRPr lang="pt-BR" b="1"/>
          </a:p>
        </c:rich>
      </c:tx>
      <c:layout>
        <c:manualLayout>
          <c:xMode val="edge"/>
          <c:yMode val="edge"/>
          <c:x val="0.49732084427839712"/>
          <c:y val="1.61195072390144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4532394935712883E-3"/>
          <c:y val="0.12023121387283237"/>
          <c:w val="0.52532963219986117"/>
          <c:h val="0.87514450867052018"/>
        </c:manualLayout>
      </c:layout>
      <c:doughnutChart>
        <c:varyColors val="1"/>
        <c:ser>
          <c:idx val="0"/>
          <c:order val="0"/>
          <c:spPr>
            <a:noFill/>
            <a:ln>
              <a:solidFill>
                <a:schemeClr val="accent4"/>
              </a:solidFill>
            </a:ln>
          </c:spPr>
          <c:dPt>
            <c:idx val="0"/>
            <c:bubble3D val="0"/>
            <c:spPr>
              <a:gradFill>
                <a:gsLst>
                  <a:gs pos="0">
                    <a:srgbClr val="156082">
                      <a:lumMod val="5000"/>
                      <a:lumOff val="95000"/>
                    </a:srgbClr>
                  </a:gs>
                  <a:gs pos="100000">
                    <a:sysClr val="window" lastClr="FFFFFF">
                      <a:lumMod val="95000"/>
                    </a:sysClr>
                  </a:gs>
                  <a:gs pos="0">
                    <a:sysClr val="windowText" lastClr="000000">
                      <a:lumMod val="50000"/>
                      <a:lumOff val="50000"/>
                    </a:sysClr>
                  </a:gs>
                </a:gsLst>
                <a:lin ang="5400000" scaled="1"/>
              </a:gradFill>
              <a:ln w="19050">
                <a:gradFill>
                  <a:gsLst>
                    <a:gs pos="0">
                      <a:srgbClr val="156082">
                        <a:lumMod val="5000"/>
                        <a:lumOff val="95000"/>
                      </a:srgbClr>
                    </a:gs>
                    <a:gs pos="100000">
                      <a:srgbClr val="002060"/>
                    </a:gs>
                    <a:gs pos="0">
                      <a:srgbClr val="002060"/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D6-4354-A605-136E9450D159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156082">
                      <a:lumMod val="5000"/>
                      <a:lumOff val="95000"/>
                    </a:srgbClr>
                  </a:gs>
                  <a:gs pos="100000">
                    <a:srgbClr val="002060"/>
                  </a:gs>
                  <a:gs pos="0">
                    <a:srgbClr val="002060"/>
                  </a:gs>
                </a:gsLst>
                <a:lin ang="5400000" scaled="1"/>
              </a:gradFill>
              <a:ln w="19050">
                <a:solidFill>
                  <a:srgbClr val="00206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EFD6-4354-A605-136E9450D159}"/>
              </c:ext>
            </c:extLst>
          </c:dPt>
          <c:dLbls>
            <c:delete val="1"/>
          </c:dLbls>
          <c:cat>
            <c:strRef>
              <c:f>X!$M$17:$N$17</c:f>
              <c:strCache>
                <c:ptCount val="2"/>
                <c:pt idx="0">
                  <c:v> GAP </c:v>
                </c:pt>
                <c:pt idx="1">
                  <c:v> R$ </c:v>
                </c:pt>
              </c:strCache>
            </c:strRef>
          </c:cat>
          <c:val>
            <c:numRef>
              <c:f>X!$M$18:$N$18</c:f>
              <c:numCache>
                <c:formatCode>_("R$"* #,##0.00_);_("R$"* \(#,##0.00\);_("R$"* "-"??_);_(@_)</c:formatCode>
                <c:ptCount val="2"/>
                <c:pt idx="0">
                  <c:v>653323.81000000006</c:v>
                </c:pt>
                <c:pt idx="1">
                  <c:v>446676.19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D6-4354-A605-136E9450D1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81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2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hyperlink" Target="#GERAL!I1"/><Relationship Id="rId2" Type="http://schemas.openxmlformats.org/officeDocument/2006/relationships/chart" Target="../charts/chart1.xml"/><Relationship Id="rId1" Type="http://schemas.openxmlformats.org/officeDocument/2006/relationships/image" Target="../media/image5.png"/><Relationship Id="rId6" Type="http://schemas.openxmlformats.org/officeDocument/2006/relationships/image" Target="../media/image6.png"/><Relationship Id="rId5" Type="http://schemas.openxmlformats.org/officeDocument/2006/relationships/hyperlink" Target="#GERAL!I71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67236</xdr:colOff>
      <xdr:row>9</xdr:row>
      <xdr:rowOff>0</xdr:rowOff>
    </xdr:from>
    <xdr:to>
      <xdr:col>6</xdr:col>
      <xdr:colOff>1193129</xdr:colOff>
      <xdr:row>9</xdr:row>
      <xdr:rowOff>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FBDEE282-D195-4F56-B0D8-59BBE34E3A92}"/>
            </a:ext>
          </a:extLst>
        </xdr:cNvPr>
        <xdr:cNvCxnSpPr>
          <a:cxnSpLocks noChangeAspect="1"/>
        </xdr:cNvCxnSpPr>
      </xdr:nvCxnSpPr>
      <xdr:spPr>
        <a:xfrm flipV="1">
          <a:off x="246530" y="16315765"/>
          <a:ext cx="7522771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70411</xdr:colOff>
      <xdr:row>17</xdr:row>
      <xdr:rowOff>11206</xdr:rowOff>
    </xdr:from>
    <xdr:to>
      <xdr:col>6</xdr:col>
      <xdr:colOff>1193129</xdr:colOff>
      <xdr:row>17</xdr:row>
      <xdr:rowOff>11206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C208004F-002B-494D-A200-F05D1A91E1A4}"/>
            </a:ext>
          </a:extLst>
        </xdr:cNvPr>
        <xdr:cNvCxnSpPr>
          <a:cxnSpLocks noChangeAspect="1"/>
        </xdr:cNvCxnSpPr>
      </xdr:nvCxnSpPr>
      <xdr:spPr>
        <a:xfrm flipV="1">
          <a:off x="249705" y="17907000"/>
          <a:ext cx="7519596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56030</xdr:colOff>
      <xdr:row>46</xdr:row>
      <xdr:rowOff>30442</xdr:rowOff>
    </xdr:from>
    <xdr:to>
      <xdr:col>6</xdr:col>
      <xdr:colOff>1172398</xdr:colOff>
      <xdr:row>46</xdr:row>
      <xdr:rowOff>30442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7954C98F-8336-4B71-80CC-D70869F4227D}"/>
            </a:ext>
          </a:extLst>
        </xdr:cNvPr>
        <xdr:cNvCxnSpPr>
          <a:cxnSpLocks noChangeAspect="1"/>
        </xdr:cNvCxnSpPr>
      </xdr:nvCxnSpPr>
      <xdr:spPr>
        <a:xfrm flipV="1">
          <a:off x="235324" y="20212236"/>
          <a:ext cx="7516421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75267</xdr:colOff>
      <xdr:row>71</xdr:row>
      <xdr:rowOff>232147</xdr:rowOff>
    </xdr:from>
    <xdr:to>
      <xdr:col>6</xdr:col>
      <xdr:colOff>1188460</xdr:colOff>
      <xdr:row>71</xdr:row>
      <xdr:rowOff>3175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DDB33BBE-3C10-42A1-B71A-7BD9224DF512}"/>
            </a:ext>
          </a:extLst>
        </xdr:cNvPr>
        <xdr:cNvCxnSpPr>
          <a:cxnSpLocks noChangeAspect="1"/>
        </xdr:cNvCxnSpPr>
      </xdr:nvCxnSpPr>
      <xdr:spPr>
        <a:xfrm flipV="1">
          <a:off x="254561" y="17231471"/>
          <a:ext cx="7497371" cy="3175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894978</xdr:colOff>
      <xdr:row>8</xdr:row>
      <xdr:rowOff>11205</xdr:rowOff>
    </xdr:from>
    <xdr:to>
      <xdr:col>1</xdr:col>
      <xdr:colOff>1152703</xdr:colOff>
      <xdr:row>9</xdr:row>
      <xdr:rowOff>1684</xdr:rowOff>
    </xdr:to>
    <xdr:pic>
      <xdr:nvPicPr>
        <xdr:cNvPr id="30" name="Gráfico 29" descr="Na mosca com preenchimento sólido">
          <a:extLst>
            <a:ext uri="{FF2B5EF4-FFF2-40B4-BE49-F238E27FC236}">
              <a16:creationId xmlns:a16="http://schemas.microsoft.com/office/drawing/2014/main" id="{DBE49AC1-C101-4719-8B63-9D6D5A525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4272" y="1725705"/>
          <a:ext cx="257725" cy="225803"/>
        </a:xfrm>
        <a:prstGeom prst="rect">
          <a:avLst/>
        </a:prstGeom>
      </xdr:spPr>
    </xdr:pic>
    <xdr:clientData/>
  </xdr:twoCellAnchor>
  <xdr:twoCellAnchor>
    <xdr:from>
      <xdr:col>1</xdr:col>
      <xdr:colOff>102534</xdr:colOff>
      <xdr:row>5</xdr:row>
      <xdr:rowOff>216086</xdr:rowOff>
    </xdr:from>
    <xdr:to>
      <xdr:col>1</xdr:col>
      <xdr:colOff>353732</xdr:colOff>
      <xdr:row>7</xdr:row>
      <xdr:rowOff>17043</xdr:rowOff>
    </xdr:to>
    <xdr:pic>
      <xdr:nvPicPr>
        <xdr:cNvPr id="31" name="Gráfico 30" descr="Calendário mensal com preenchimento sólido">
          <a:extLst>
            <a:ext uri="{FF2B5EF4-FFF2-40B4-BE49-F238E27FC236}">
              <a16:creationId xmlns:a16="http://schemas.microsoft.com/office/drawing/2014/main" id="{9DC781DA-E5C8-498D-A4CE-1801E01DF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81828" y="1269439"/>
          <a:ext cx="251198" cy="282810"/>
        </a:xfrm>
        <a:prstGeom prst="rect">
          <a:avLst/>
        </a:prstGeom>
      </xdr:spPr>
    </xdr:pic>
    <xdr:clientData/>
  </xdr:twoCellAnchor>
  <xdr:twoCellAnchor>
    <xdr:from>
      <xdr:col>0</xdr:col>
      <xdr:colOff>160982</xdr:colOff>
      <xdr:row>1</xdr:row>
      <xdr:rowOff>20348</xdr:rowOff>
    </xdr:from>
    <xdr:to>
      <xdr:col>8</xdr:col>
      <xdr:colOff>28765</xdr:colOff>
      <xdr:row>4</xdr:row>
      <xdr:rowOff>126036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AE7CA770-191B-8CE0-C431-10861826B5D4}"/>
            </a:ext>
          </a:extLst>
        </xdr:cNvPr>
        <xdr:cNvGrpSpPr/>
      </xdr:nvGrpSpPr>
      <xdr:grpSpPr>
        <a:xfrm>
          <a:off x="164157" y="255672"/>
          <a:ext cx="8333080" cy="730042"/>
          <a:chOff x="1939546" y="1986649"/>
          <a:chExt cx="7921256" cy="714988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2DBE40BE-9AEE-11F5-1640-E1D1790F2374}"/>
              </a:ext>
            </a:extLst>
          </xdr:cNvPr>
          <xdr:cNvGrpSpPr/>
        </xdr:nvGrpSpPr>
        <xdr:grpSpPr>
          <a:xfrm>
            <a:off x="1939546" y="1989074"/>
            <a:ext cx="7921256" cy="712563"/>
            <a:chOff x="310943" y="1136424"/>
            <a:chExt cx="8326451" cy="134814"/>
          </a:xfrm>
        </xdr:grpSpPr>
        <xdr:sp macro="" textlink="">
          <xdr:nvSpPr>
            <xdr:cNvPr id="14" name="Retângulo 13">
              <a:extLst>
                <a:ext uri="{FF2B5EF4-FFF2-40B4-BE49-F238E27FC236}">
                  <a16:creationId xmlns:a16="http://schemas.microsoft.com/office/drawing/2014/main" id="{6EDD5FE4-AC60-88B3-AC54-E8CB9CB5F042}"/>
                </a:ext>
              </a:extLst>
            </xdr:cNvPr>
            <xdr:cNvSpPr/>
          </xdr:nvSpPr>
          <xdr:spPr>
            <a:xfrm>
              <a:off x="310943" y="1136424"/>
              <a:ext cx="8326451" cy="134814"/>
            </a:xfrm>
            <a:prstGeom prst="rect">
              <a:avLst/>
            </a:prstGeom>
            <a:solidFill>
              <a:srgbClr val="00206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just"/>
              <a:endParaRPr lang="pt-BR" sz="1463"/>
            </a:p>
          </xdr:txBody>
        </xdr:sp>
        <xdr:sp macro="" textlink="">
          <xdr:nvSpPr>
            <xdr:cNvPr id="15" name="Retângulo 12">
              <a:extLst>
                <a:ext uri="{FF2B5EF4-FFF2-40B4-BE49-F238E27FC236}">
                  <a16:creationId xmlns:a16="http://schemas.microsoft.com/office/drawing/2014/main" id="{0E04D8BF-5106-1E86-4F7C-B2579F8D78DC}"/>
                </a:ext>
              </a:extLst>
            </xdr:cNvPr>
            <xdr:cNvSpPr/>
          </xdr:nvSpPr>
          <xdr:spPr>
            <a:xfrm>
              <a:off x="6666314" y="1141429"/>
              <a:ext cx="1959820" cy="127570"/>
            </a:xfrm>
            <a:custGeom>
              <a:avLst/>
              <a:gdLst>
                <a:gd name="csX0" fmla="*/ 0 w 2818669"/>
                <a:gd name="csY0" fmla="*/ 0 h 525230"/>
                <a:gd name="csX1" fmla="*/ 2818669 w 2818669"/>
                <a:gd name="csY1" fmla="*/ 0 h 525230"/>
                <a:gd name="csX2" fmla="*/ 2818669 w 2818669"/>
                <a:gd name="csY2" fmla="*/ 525230 h 525230"/>
                <a:gd name="csX3" fmla="*/ 0 w 2818669"/>
                <a:gd name="csY3" fmla="*/ 525230 h 525230"/>
                <a:gd name="csX4" fmla="*/ 0 w 2818669"/>
                <a:gd name="csY4" fmla="*/ 0 h 525230"/>
                <a:gd name="csX0" fmla="*/ 0 w 2818669"/>
                <a:gd name="csY0" fmla="*/ 0 h 532557"/>
                <a:gd name="csX1" fmla="*/ 2818669 w 2818669"/>
                <a:gd name="csY1" fmla="*/ 0 h 532557"/>
                <a:gd name="csX2" fmla="*/ 2818669 w 2818669"/>
                <a:gd name="csY2" fmla="*/ 525230 h 532557"/>
                <a:gd name="csX3" fmla="*/ 1121019 w 2818669"/>
                <a:gd name="csY3" fmla="*/ 532557 h 532557"/>
                <a:gd name="csX4" fmla="*/ 0 w 2818669"/>
                <a:gd name="csY4" fmla="*/ 0 h 532557"/>
                <a:gd name="csX0" fmla="*/ 0 w 1925186"/>
                <a:gd name="csY0" fmla="*/ 0 h 532557"/>
                <a:gd name="csX1" fmla="*/ 1925186 w 1925186"/>
                <a:gd name="csY1" fmla="*/ 0 h 532557"/>
                <a:gd name="csX2" fmla="*/ 1925186 w 1925186"/>
                <a:gd name="csY2" fmla="*/ 525230 h 532557"/>
                <a:gd name="csX3" fmla="*/ 227536 w 1925186"/>
                <a:gd name="csY3" fmla="*/ 532557 h 532557"/>
                <a:gd name="csX4" fmla="*/ 0 w 1925186"/>
                <a:gd name="csY4" fmla="*/ 0 h 532557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</a:cxnLst>
              <a:rect l="l" t="t" r="r" b="b"/>
              <a:pathLst>
                <a:path w="1925186" h="532557">
                  <a:moveTo>
                    <a:pt x="0" y="0"/>
                  </a:moveTo>
                  <a:lnTo>
                    <a:pt x="1925186" y="0"/>
                  </a:lnTo>
                  <a:lnTo>
                    <a:pt x="1925186" y="525230"/>
                  </a:lnTo>
                  <a:lnTo>
                    <a:pt x="227536" y="53255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just"/>
              <a:endParaRPr lang="pt-BR" sz="1463"/>
            </a:p>
          </xdr:txBody>
        </xdr:sp>
      </xdr:grp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690ABCD3-CC09-2A80-8006-5331A0C030E9}"/>
              </a:ext>
            </a:extLst>
          </xdr:cNvPr>
          <xdr:cNvSpPr/>
        </xdr:nvSpPr>
        <xdr:spPr>
          <a:xfrm>
            <a:off x="2082946" y="1986649"/>
            <a:ext cx="5039402" cy="694669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pt-BR" sz="3200" b="1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CAMPANHA</a:t>
            </a:r>
            <a:r>
              <a:rPr lang="pt-BR" sz="3200" b="1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NUTRY</a:t>
            </a:r>
            <a:endParaRPr lang="pt-BR" sz="32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  <xdr:twoCellAnchor editAs="oneCell">
    <xdr:from>
      <xdr:col>6</xdr:col>
      <xdr:colOff>723338</xdr:colOff>
      <xdr:row>1</xdr:row>
      <xdr:rowOff>126440</xdr:rowOff>
    </xdr:from>
    <xdr:to>
      <xdr:col>6</xdr:col>
      <xdr:colOff>1350867</xdr:colOff>
      <xdr:row>4</xdr:row>
      <xdr:rowOff>35084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7923B1B-CC64-82AC-55F1-FAFC7CCB1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89985" y="361764"/>
          <a:ext cx="627529" cy="5361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</xdr:col>
      <xdr:colOff>1162050</xdr:colOff>
      <xdr:row>1</xdr:row>
      <xdr:rowOff>993333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B3976B-A1EB-4CDF-A0C9-9F5480CC8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0976"/>
          <a:ext cx="1162050" cy="993332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581024</xdr:colOff>
      <xdr:row>2</xdr:row>
      <xdr:rowOff>244475</xdr:rowOff>
    </xdr:from>
    <xdr:to>
      <xdr:col>1</xdr:col>
      <xdr:colOff>4686300</xdr:colOff>
      <xdr:row>2</xdr:row>
      <xdr:rowOff>1581150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EQUIPE 4">
              <a:extLst>
                <a:ext uri="{FF2B5EF4-FFF2-40B4-BE49-F238E27FC236}">
                  <a16:creationId xmlns:a16="http://schemas.microsoft.com/office/drawing/2014/main" id="{C0749D82-C045-73F1-567B-8EA75E25AD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4199" y="1482725"/>
              <a:ext cx="4711701" cy="133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4835525</xdr:colOff>
      <xdr:row>2</xdr:row>
      <xdr:rowOff>228600</xdr:rowOff>
    </xdr:from>
    <xdr:to>
      <xdr:col>6</xdr:col>
      <xdr:colOff>6350</xdr:colOff>
      <xdr:row>2</xdr:row>
      <xdr:rowOff>1524000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ÁREA">
              <a:extLst>
                <a:ext uri="{FF2B5EF4-FFF2-40B4-BE49-F238E27FC236}">
                  <a16:creationId xmlns:a16="http://schemas.microsoft.com/office/drawing/2014/main" id="{925AC3A7-6494-1E3B-9F4C-79451B2E87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5125" y="1466850"/>
              <a:ext cx="3794125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182609</xdr:rowOff>
    </xdr:from>
    <xdr:to>
      <xdr:col>2</xdr:col>
      <xdr:colOff>238125</xdr:colOff>
      <xdr:row>7</xdr:row>
      <xdr:rowOff>151290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E5E19A2-1411-441C-8C30-7240D2E4D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668384"/>
          <a:ext cx="1549400" cy="1321231"/>
        </a:xfrm>
        <a:prstGeom prst="rect">
          <a:avLst/>
        </a:prstGeom>
      </xdr:spPr>
    </xdr:pic>
    <xdr:clientData/>
  </xdr:twoCellAnchor>
  <xdr:twoCellAnchor>
    <xdr:from>
      <xdr:col>4</xdr:col>
      <xdr:colOff>123826</xdr:colOff>
      <xdr:row>1</xdr:row>
      <xdr:rowOff>131763</xdr:rowOff>
    </xdr:from>
    <xdr:to>
      <xdr:col>7</xdr:col>
      <xdr:colOff>962025</xdr:colOff>
      <xdr:row>10</xdr:row>
      <xdr:rowOff>74613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58B0589-8642-4E90-B35B-87AE8CB26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287337</xdr:colOff>
      <xdr:row>1</xdr:row>
      <xdr:rowOff>107950</xdr:rowOff>
    </xdr:from>
    <xdr:to>
      <xdr:col>12</xdr:col>
      <xdr:colOff>26988</xdr:colOff>
      <xdr:row>10</xdr:row>
      <xdr:rowOff>98425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E3CE4CB-F837-4548-9CFD-7403F0F76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606425</xdr:colOff>
      <xdr:row>1</xdr:row>
      <xdr:rowOff>82550</xdr:rowOff>
    </xdr:from>
    <xdr:to>
      <xdr:col>15</xdr:col>
      <xdr:colOff>720725</xdr:colOff>
      <xdr:row>10</xdr:row>
      <xdr:rowOff>123825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CFE3116-EAC3-4B19-AC61-9FA6067AA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419</xdr:colOff>
      <xdr:row>37</xdr:row>
      <xdr:rowOff>74614</xdr:rowOff>
    </xdr:from>
    <xdr:to>
      <xdr:col>15</xdr:col>
      <xdr:colOff>1040342</xdr:colOff>
      <xdr:row>42</xdr:row>
      <xdr:rowOff>0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01391C9F-D07F-E202-9FD9-AE3BF1829951}"/>
            </a:ext>
          </a:extLst>
        </xdr:cNvPr>
        <xdr:cNvGrpSpPr/>
      </xdr:nvGrpSpPr>
      <xdr:grpSpPr>
        <a:xfrm>
          <a:off x="392625" y="7313614"/>
          <a:ext cx="16265542" cy="821857"/>
          <a:chOff x="1186305" y="8945564"/>
          <a:chExt cx="15588678" cy="884236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2" name="EQUIPE">
                <a:extLst>
                  <a:ext uri="{FF2B5EF4-FFF2-40B4-BE49-F238E27FC236}">
                    <a16:creationId xmlns:a16="http://schemas.microsoft.com/office/drawing/2014/main" id="{345CB122-5562-7E19-3288-41A072598440}"/>
                  </a:ext>
                </a:extLst>
              </xdr:cNvPr>
              <xdr:cNvGraphicFramePr/>
            </xdr:nvGraphicFramePr>
            <xdr:xfrm>
              <a:off x="1186305" y="8945564"/>
              <a:ext cx="3738904" cy="796924"/>
            </xdr:xfrm>
            <a:graphic>
              <a:graphicData uri="http://schemas.microsoft.com/office/drawing/2010/slicer">
                <sle:slicer xmlns:sle="http://schemas.microsoft.com/office/drawing/2010/slicer" name="EQUI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92625" y="7313614"/>
                <a:ext cx="3901248" cy="74070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3" name="EQUIPE 1">
                <a:extLst>
                  <a:ext uri="{FF2B5EF4-FFF2-40B4-BE49-F238E27FC236}">
                    <a16:creationId xmlns:a16="http://schemas.microsoft.com/office/drawing/2014/main" id="{278E62EC-775F-38FF-6054-A44D9F7A8CF9}"/>
                  </a:ext>
                </a:extLst>
              </xdr:cNvPr>
              <xdr:cNvGraphicFramePr/>
            </xdr:nvGraphicFramePr>
            <xdr:xfrm>
              <a:off x="5196033" y="8950326"/>
              <a:ext cx="3601335" cy="879474"/>
            </xdr:xfrm>
            <a:graphic>
              <a:graphicData uri="http://schemas.microsoft.com/office/drawing/2010/slicer">
                <sle:slicer xmlns:sle="http://schemas.microsoft.com/office/drawing/2010/slicer" name="EQUIPE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576456" y="7318040"/>
                <a:ext cx="3757706" cy="81743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4" name="EQUIPE 2">
                <a:extLst>
                  <a:ext uri="{FF2B5EF4-FFF2-40B4-BE49-F238E27FC236}">
                    <a16:creationId xmlns:a16="http://schemas.microsoft.com/office/drawing/2014/main" id="{28BACAD9-41D0-791A-1A2C-BBBA93A76DC0}"/>
                  </a:ext>
                </a:extLst>
              </xdr:cNvPr>
              <xdr:cNvGraphicFramePr/>
            </xdr:nvGraphicFramePr>
            <xdr:xfrm>
              <a:off x="9138133" y="8953501"/>
              <a:ext cx="3514725" cy="704849"/>
            </xdr:xfrm>
            <a:graphic>
              <a:graphicData uri="http://schemas.microsoft.com/office/drawing/2010/slicer">
                <sle:slicer xmlns:sle="http://schemas.microsoft.com/office/drawing/2010/slicer" name="EQUIPE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689723" y="7320991"/>
                <a:ext cx="3667335" cy="6551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5" name="EQUIPE 3">
                <a:extLst>
                  <a:ext uri="{FF2B5EF4-FFF2-40B4-BE49-F238E27FC236}">
                    <a16:creationId xmlns:a16="http://schemas.microsoft.com/office/drawing/2014/main" id="{30E57767-CB18-6FFA-2323-E10B5B3181C0}"/>
                  </a:ext>
                </a:extLst>
              </xdr:cNvPr>
              <xdr:cNvGraphicFramePr/>
            </xdr:nvGraphicFramePr>
            <xdr:xfrm>
              <a:off x="13214789" y="8953501"/>
              <a:ext cx="3560194" cy="866774"/>
            </xdr:xfrm>
            <a:graphic>
              <a:graphicData uri="http://schemas.microsoft.com/office/drawing/2010/slicer">
                <sle:slicer xmlns:sle="http://schemas.microsoft.com/office/drawing/2010/slicer" name="EQUIPE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2943389" y="7320991"/>
                <a:ext cx="3714778" cy="80562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9</xdr:col>
      <xdr:colOff>28577</xdr:colOff>
      <xdr:row>32</xdr:row>
      <xdr:rowOff>101600</xdr:rowOff>
    </xdr:from>
    <xdr:to>
      <xdr:col>9</xdr:col>
      <xdr:colOff>330201</xdr:colOff>
      <xdr:row>35</xdr:row>
      <xdr:rowOff>123825</xdr:rowOff>
    </xdr:to>
    <xdr:sp macro="" textlink="">
      <xdr:nvSpPr>
        <xdr:cNvPr id="17" name="Seta: para Baixo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081E70A-19C5-7FA3-4AB0-1BEC14583582}"/>
            </a:ext>
          </a:extLst>
        </xdr:cNvPr>
        <xdr:cNvSpPr/>
      </xdr:nvSpPr>
      <xdr:spPr>
        <a:xfrm>
          <a:off x="8991602" y="6369050"/>
          <a:ext cx="301624" cy="650875"/>
        </a:xfrm>
        <a:prstGeom prst="downArrow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85724</xdr:colOff>
      <xdr:row>8</xdr:row>
      <xdr:rowOff>2</xdr:rowOff>
    </xdr:from>
    <xdr:to>
      <xdr:col>2</xdr:col>
      <xdr:colOff>314325</xdr:colOff>
      <xdr:row>9</xdr:row>
      <xdr:rowOff>2062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AEB19E8-68D8-4651-B3B9-52DBDA1F3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prstClr val="black"/>
            <a:schemeClr val="accent1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2019299" y="2019302"/>
          <a:ext cx="225426" cy="198910"/>
        </a:xfrm>
        <a:prstGeom prst="rect">
          <a:avLst/>
        </a:prstGeom>
      </xdr:spPr>
    </xdr:pic>
    <xdr:clientData/>
  </xdr:twoCellAnchor>
  <xdr:twoCellAnchor>
    <xdr:from>
      <xdr:col>9</xdr:col>
      <xdr:colOff>1</xdr:colOff>
      <xdr:row>79</xdr:row>
      <xdr:rowOff>181840</xdr:rowOff>
    </xdr:from>
    <xdr:to>
      <xdr:col>9</xdr:col>
      <xdr:colOff>295275</xdr:colOff>
      <xdr:row>83</xdr:row>
      <xdr:rowOff>108816</xdr:rowOff>
    </xdr:to>
    <xdr:sp macro="" textlink="">
      <xdr:nvSpPr>
        <xdr:cNvPr id="5" name="Seta: para Baixo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2CE33E-1BF4-425B-8B78-DC7ACD0D716B}"/>
            </a:ext>
          </a:extLst>
        </xdr:cNvPr>
        <xdr:cNvSpPr/>
      </xdr:nvSpPr>
      <xdr:spPr>
        <a:xfrm rot="10800000">
          <a:off x="8451274" y="12529704"/>
          <a:ext cx="295274" cy="654339"/>
        </a:xfrm>
        <a:prstGeom prst="downArrow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86591</xdr:colOff>
      <xdr:row>10</xdr:row>
      <xdr:rowOff>173182</xdr:rowOff>
    </xdr:from>
    <xdr:to>
      <xdr:col>15</xdr:col>
      <xdr:colOff>412461</xdr:colOff>
      <xdr:row>11</xdr:row>
      <xdr:rowOff>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9C329709-B2FB-A258-AA05-E6ED58707F7A}"/>
            </a:ext>
          </a:extLst>
        </xdr:cNvPr>
        <xdr:cNvCxnSpPr/>
      </xdr:nvCxnSpPr>
      <xdr:spPr>
        <a:xfrm>
          <a:off x="692727" y="2580409"/>
          <a:ext cx="14951075" cy="8659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0.50826</cdr:x>
      <cdr:y>0.26069</cdr:y>
    </cdr:from>
    <cdr:to>
      <cdr:x>0.9771</cdr:x>
      <cdr:y>0.88508</cdr:y>
    </cdr:to>
    <cdr:grpSp>
      <cdr:nvGrpSpPr>
        <cdr:cNvPr id="6" name="Agrupar 5">
          <a:extLst xmlns:a="http://schemas.openxmlformats.org/drawingml/2006/main">
            <a:ext uri="{FF2B5EF4-FFF2-40B4-BE49-F238E27FC236}">
              <a16:creationId xmlns:a16="http://schemas.microsoft.com/office/drawing/2014/main" id="{F8E09910-E351-5D67-EB18-863C5451057E}"/>
            </a:ext>
          </a:extLst>
        </cdr:cNvPr>
        <cdr:cNvGrpSpPr/>
      </cdr:nvGrpSpPr>
      <cdr:grpSpPr>
        <a:xfrm xmlns:a="http://schemas.openxmlformats.org/drawingml/2006/main">
          <a:off x="1884072" y="481716"/>
          <a:ext cx="1737945" cy="1153779"/>
          <a:chOff x="2898775" y="715963"/>
          <a:chExt cx="1571625" cy="1049337"/>
        </a:xfrm>
      </cdr:grpSpPr>
      <cdr:sp macro="" textlink="">
        <cdr:nvSpPr>
          <cdr:cNvPr id="2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0EB5967A-6A06-46A7-4BB6-D3A99496CEE5}"/>
              </a:ext>
            </a:extLst>
          </cdr:cNvPr>
          <cdr:cNvSpPr txBox="1"/>
        </cdr:nvSpPr>
        <cdr:spPr>
          <a:xfrm xmlns:a="http://schemas.openxmlformats.org/drawingml/2006/main">
            <a:off x="2898775" y="715963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vertOverflow="clip" wrap="square" rtlCol="0" anchor="ctr"/>
          <a:lstStyle xmlns:a="http://schemas.openxmlformats.org/drawingml/2006/main"/>
          <a:p xmlns:a="http://schemas.openxmlformats.org/drawingml/2006/main">
            <a:pPr algn="l"/>
            <a:r>
              <a:rPr lang="pt-BR" sz="1600" b="1" kern="1200">
                <a:solidFill>
                  <a:schemeClr val="tx1">
                    <a:lumMod val="50000"/>
                    <a:lumOff val="50000"/>
                  </a:schemeClr>
                </a:solidFill>
              </a:rPr>
              <a:t>META</a:t>
            </a:r>
          </a:p>
        </cdr:txBody>
      </cdr:sp>
      <cdr:sp macro="" textlink="X!$N$10">
        <cdr:nvSpPr>
          <cdr:cNvPr id="3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F7425AF6-4663-4175-C2C8-48A0D1262BE5}"/>
              </a:ext>
            </a:extLst>
          </cdr:cNvPr>
          <cdr:cNvSpPr txBox="1"/>
        </cdr:nvSpPr>
        <cdr:spPr>
          <a:xfrm xmlns:a="http://schemas.openxmlformats.org/drawingml/2006/main">
            <a:off x="2928094" y="974724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fld id="{EC7A141C-F880-42C5-9F03-ACA86E6D116E}" type="TxLink">
              <a:rPr lang="en-US" sz="1600" b="1" i="0" u="none" strike="noStrike" kern="1200">
                <a:solidFill>
                  <a:schemeClr val="tx1">
                    <a:lumMod val="50000"/>
                    <a:lumOff val="50000"/>
                  </a:schemeClr>
                </a:solidFill>
                <a:latin typeface="Aptos Narrow"/>
              </a:rPr>
              <a:pPr algn="l"/>
              <a:t>2500</a:t>
            </a:fld>
            <a:endParaRPr lang="pt-BR" sz="1600" b="1" kern="1200">
              <a:solidFill>
                <a:schemeClr val="tx1">
                  <a:lumMod val="50000"/>
                  <a:lumOff val="50000"/>
                </a:schemeClr>
              </a:solidFill>
            </a:endParaRPr>
          </a:p>
        </cdr:txBody>
      </cdr:sp>
      <cdr:sp macro="" textlink="">
        <cdr:nvSpPr>
          <cdr:cNvPr id="4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7DF73DA1-1006-1C4E-F7E8-8664E8F8D863}"/>
              </a:ext>
            </a:extLst>
          </cdr:cNvPr>
          <cdr:cNvSpPr txBox="1"/>
        </cdr:nvSpPr>
        <cdr:spPr>
          <a:xfrm xmlns:a="http://schemas.openxmlformats.org/drawingml/2006/main">
            <a:off x="2927350" y="1327150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pt-BR" sz="1800" b="1" kern="1200">
                <a:solidFill>
                  <a:srgbClr val="002060"/>
                </a:solidFill>
              </a:rPr>
              <a:t>REALIZADO</a:t>
            </a:r>
            <a:endParaRPr lang="pt-BR" sz="1600" b="1" kern="1200">
              <a:solidFill>
                <a:srgbClr val="002060"/>
              </a:solidFill>
            </a:endParaRPr>
          </a:p>
        </cdr:txBody>
      </cdr:sp>
      <cdr:sp macro="" textlink="X!$O$10">
        <cdr:nvSpPr>
          <cdr:cNvPr id="5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EA4B862A-CFF2-D71D-8EA6-A69ABAA3611E}"/>
              </a:ext>
            </a:extLst>
          </cdr:cNvPr>
          <cdr:cNvSpPr txBox="1"/>
        </cdr:nvSpPr>
        <cdr:spPr>
          <a:xfrm xmlns:a="http://schemas.openxmlformats.org/drawingml/2006/main">
            <a:off x="2936875" y="1546225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fld id="{41A35FDB-0D5E-4454-8D36-8FB8D4C84A60}" type="TxLink">
              <a:rPr lang="en-US" sz="1800" b="1" i="0" u="none" strike="noStrike" kern="1200">
                <a:solidFill>
                  <a:srgbClr val="002060"/>
                </a:solidFill>
                <a:latin typeface="Aptos Narrow"/>
              </a:rPr>
              <a:pPr algn="l"/>
              <a:t>2560</a:t>
            </a:fld>
            <a:endParaRPr lang="pt-BR" sz="1800" b="1" kern="1200">
              <a:solidFill>
                <a:srgbClr val="002060"/>
              </a:solidFill>
            </a:endParaRPr>
          </a:p>
        </cdr:txBody>
      </cdr:sp>
    </cdr:grpSp>
  </cdr:relSizeAnchor>
  <cdr:relSizeAnchor xmlns:cdr="http://schemas.openxmlformats.org/drawingml/2006/chartDrawing">
    <cdr:from>
      <cdr:x>0.01555</cdr:x>
      <cdr:y>0.03226</cdr:y>
    </cdr:from>
    <cdr:to>
      <cdr:x>0.54325</cdr:x>
      <cdr:y>1</cdr:y>
    </cdr:to>
    <cdr:sp macro="" textlink="X!$P$10">
      <cdr:nvSpPr>
        <cdr:cNvPr id="7" name="CaixaDeTexto 4">
          <a:extLst xmlns:a="http://schemas.openxmlformats.org/drawingml/2006/main">
            <a:ext uri="{FF2B5EF4-FFF2-40B4-BE49-F238E27FC236}">
              <a16:creationId xmlns:a16="http://schemas.microsoft.com/office/drawing/2014/main" id="{A55DCFE9-5613-0654-0B15-A3767336996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724024" cy="15240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40D85D4-AA13-405D-ACBD-36E9EB1FB6EC}" type="TxLink">
            <a:rPr lang="en-US" sz="1600" b="1" i="0" u="none" strike="noStrike">
              <a:solidFill>
                <a:srgbClr val="002060"/>
              </a:solidFill>
              <a:latin typeface="Aptos Narrow"/>
            </a:rPr>
            <a:pPr algn="ctr"/>
            <a:t>102,40%</a:t>
          </a:fld>
          <a:endParaRPr lang="pt-BR" sz="2800" b="1">
            <a:solidFill>
              <a:srgbClr val="002060"/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0.50826</cdr:x>
      <cdr:y>0.26069</cdr:y>
    </cdr:from>
    <cdr:to>
      <cdr:x>0.9771</cdr:x>
      <cdr:y>0.88508</cdr:y>
    </cdr:to>
    <cdr:grpSp>
      <cdr:nvGrpSpPr>
        <cdr:cNvPr id="6" name="Agrupar 5">
          <a:extLst xmlns:a="http://schemas.openxmlformats.org/drawingml/2006/main">
            <a:ext uri="{FF2B5EF4-FFF2-40B4-BE49-F238E27FC236}">
              <a16:creationId xmlns:a16="http://schemas.microsoft.com/office/drawing/2014/main" id="{F8E09910-E351-5D67-EB18-863C5451057E}"/>
            </a:ext>
          </a:extLst>
        </cdr:cNvPr>
        <cdr:cNvGrpSpPr/>
      </cdr:nvGrpSpPr>
      <cdr:grpSpPr>
        <a:xfrm xmlns:a="http://schemas.openxmlformats.org/drawingml/2006/main">
          <a:off x="1936756" y="495787"/>
          <a:ext cx="1786543" cy="1187480"/>
          <a:chOff x="2898775" y="715963"/>
          <a:chExt cx="1571625" cy="1049337"/>
        </a:xfrm>
      </cdr:grpSpPr>
      <cdr:sp macro="" textlink="">
        <cdr:nvSpPr>
          <cdr:cNvPr id="2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0EB5967A-6A06-46A7-4BB6-D3A99496CEE5}"/>
              </a:ext>
            </a:extLst>
          </cdr:cNvPr>
          <cdr:cNvSpPr txBox="1"/>
        </cdr:nvSpPr>
        <cdr:spPr>
          <a:xfrm xmlns:a="http://schemas.openxmlformats.org/drawingml/2006/main">
            <a:off x="2898775" y="715963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vertOverflow="clip" wrap="square" rtlCol="0" anchor="ctr"/>
          <a:lstStyle xmlns:a="http://schemas.openxmlformats.org/drawingml/2006/main"/>
          <a:p xmlns:a="http://schemas.openxmlformats.org/drawingml/2006/main">
            <a:pPr algn="l"/>
            <a:r>
              <a:rPr lang="pt-BR" sz="1600" b="1" kern="1200">
                <a:solidFill>
                  <a:schemeClr val="tx1">
                    <a:lumMod val="50000"/>
                    <a:lumOff val="50000"/>
                  </a:schemeClr>
                </a:solidFill>
              </a:rPr>
              <a:t>META</a:t>
            </a:r>
          </a:p>
        </cdr:txBody>
      </cdr:sp>
      <cdr:sp macro="" textlink="X!$N$10">
        <cdr:nvSpPr>
          <cdr:cNvPr id="3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F7425AF6-4663-4175-C2C8-48A0D1262BE5}"/>
              </a:ext>
            </a:extLst>
          </cdr:cNvPr>
          <cdr:cNvSpPr txBox="1"/>
        </cdr:nvSpPr>
        <cdr:spPr>
          <a:xfrm xmlns:a="http://schemas.openxmlformats.org/drawingml/2006/main">
            <a:off x="2898775" y="974725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fld id="{EC7A141C-F880-42C5-9F03-ACA86E6D116E}" type="TxLink">
              <a:rPr lang="en-US" sz="1600" b="1" i="0" u="none" strike="noStrike" kern="1200">
                <a:solidFill>
                  <a:schemeClr val="tx1">
                    <a:lumMod val="50000"/>
                    <a:lumOff val="50000"/>
                  </a:schemeClr>
                </a:solidFill>
                <a:latin typeface="Aptos Narrow"/>
              </a:rPr>
              <a:pPr algn="l"/>
              <a:t>2500</a:t>
            </a:fld>
            <a:endParaRPr lang="pt-BR" sz="1600" b="1" kern="1200">
              <a:solidFill>
                <a:schemeClr val="tx1">
                  <a:lumMod val="50000"/>
                  <a:lumOff val="50000"/>
                </a:schemeClr>
              </a:solidFill>
            </a:endParaRPr>
          </a:p>
        </cdr:txBody>
      </cdr:sp>
      <cdr:sp macro="" textlink="">
        <cdr:nvSpPr>
          <cdr:cNvPr id="4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7DF73DA1-1006-1C4E-F7E8-8664E8F8D863}"/>
              </a:ext>
            </a:extLst>
          </cdr:cNvPr>
          <cdr:cNvSpPr txBox="1"/>
        </cdr:nvSpPr>
        <cdr:spPr>
          <a:xfrm xmlns:a="http://schemas.openxmlformats.org/drawingml/2006/main">
            <a:off x="2927350" y="1327150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pt-BR" sz="1800" b="1" kern="1200">
                <a:solidFill>
                  <a:srgbClr val="002060"/>
                </a:solidFill>
              </a:rPr>
              <a:t>REALIZADO</a:t>
            </a:r>
            <a:endParaRPr lang="pt-BR" sz="1600" b="1" kern="1200">
              <a:solidFill>
                <a:srgbClr val="002060"/>
              </a:solidFill>
            </a:endParaRPr>
          </a:p>
        </cdr:txBody>
      </cdr:sp>
      <cdr:sp macro="" textlink="X!$N$16">
        <cdr:nvSpPr>
          <cdr:cNvPr id="5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EA4B862A-CFF2-D71D-8EA6-A69ABAA3611E}"/>
              </a:ext>
            </a:extLst>
          </cdr:cNvPr>
          <cdr:cNvSpPr txBox="1"/>
        </cdr:nvSpPr>
        <cdr:spPr>
          <a:xfrm xmlns:a="http://schemas.openxmlformats.org/drawingml/2006/main">
            <a:off x="2936875" y="1546225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fld id="{7BC52E40-B4A8-4B36-B9FC-60D9828352C0}" type="TxLink">
              <a:rPr lang="en-US" sz="1800" b="1" i="0" u="none" strike="noStrike" kern="1200">
                <a:solidFill>
                  <a:srgbClr val="002060"/>
                </a:solidFill>
                <a:latin typeface="Aptos Narrow"/>
              </a:rPr>
              <a:pPr algn="l"/>
              <a:t>0</a:t>
            </a:fld>
            <a:endParaRPr lang="pt-BR" sz="3200" b="1" kern="1200">
              <a:solidFill>
                <a:srgbClr val="002060"/>
              </a:solidFill>
            </a:endParaRPr>
          </a:p>
        </cdr:txBody>
      </cdr:sp>
    </cdr:grpSp>
  </cdr:relSizeAnchor>
  <cdr:relSizeAnchor xmlns:cdr="http://schemas.openxmlformats.org/drawingml/2006/chartDrawing">
    <cdr:from>
      <cdr:x>0.01338</cdr:x>
      <cdr:y>0.03137</cdr:y>
    </cdr:from>
    <cdr:to>
      <cdr:x>0.52174</cdr:x>
      <cdr:y>1</cdr:y>
    </cdr:to>
    <cdr:sp macro="" textlink="X!$P$11">
      <cdr:nvSpPr>
        <cdr:cNvPr id="7" name="CaixaDeTexto 8">
          <a:extLst xmlns:a="http://schemas.openxmlformats.org/drawingml/2006/main">
            <a:ext uri="{FF2B5EF4-FFF2-40B4-BE49-F238E27FC236}">
              <a16:creationId xmlns:a16="http://schemas.microsoft.com/office/drawing/2014/main" id="{65A17E5B-9AB2-4283-99B6-358DA6471F1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930400" cy="1568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EF90DC3-BD82-4F65-A4F7-8982E85EC0E8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 </a:t>
          </a:fld>
          <a:endParaRPr lang="pt-BR" sz="1600" b="1">
            <a:solidFill>
              <a:srgbClr val="002060"/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0.50301</cdr:x>
      <cdr:y>0.26069</cdr:y>
    </cdr:from>
    <cdr:to>
      <cdr:x>0.97426</cdr:x>
      <cdr:y>0.89653</cdr:y>
    </cdr:to>
    <cdr:grpSp>
      <cdr:nvGrpSpPr>
        <cdr:cNvPr id="6" name="Agrupar 5">
          <a:extLst xmlns:a="http://schemas.openxmlformats.org/drawingml/2006/main">
            <a:ext uri="{FF2B5EF4-FFF2-40B4-BE49-F238E27FC236}">
              <a16:creationId xmlns:a16="http://schemas.microsoft.com/office/drawing/2014/main" id="{F8E09910-E351-5D67-EB18-863C5451057E}"/>
            </a:ext>
          </a:extLst>
        </cdr:cNvPr>
        <cdr:cNvGrpSpPr/>
      </cdr:nvGrpSpPr>
      <cdr:grpSpPr>
        <a:xfrm xmlns:a="http://schemas.openxmlformats.org/drawingml/2006/main">
          <a:off x="1725949" y="505719"/>
          <a:ext cx="1616972" cy="1233482"/>
          <a:chOff x="2881161" y="715963"/>
          <a:chExt cx="1579714" cy="1068580"/>
        </a:xfrm>
      </cdr:grpSpPr>
      <cdr:sp macro="" textlink="">
        <cdr:nvSpPr>
          <cdr:cNvPr id="2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0EB5967A-6A06-46A7-4BB6-D3A99496CEE5}"/>
              </a:ext>
            </a:extLst>
          </cdr:cNvPr>
          <cdr:cNvSpPr txBox="1"/>
        </cdr:nvSpPr>
        <cdr:spPr>
          <a:xfrm xmlns:a="http://schemas.openxmlformats.org/drawingml/2006/main">
            <a:off x="2898775" y="715963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vertOverflow="clip" wrap="square" rtlCol="0" anchor="ctr"/>
          <a:lstStyle xmlns:a="http://schemas.openxmlformats.org/drawingml/2006/main"/>
          <a:p xmlns:a="http://schemas.openxmlformats.org/drawingml/2006/main">
            <a:pPr algn="l"/>
            <a:r>
              <a:rPr lang="pt-BR" sz="1600" b="1" kern="1200">
                <a:solidFill>
                  <a:schemeClr val="tx1">
                    <a:lumMod val="50000"/>
                    <a:lumOff val="50000"/>
                  </a:schemeClr>
                </a:solidFill>
              </a:rPr>
              <a:t>META</a:t>
            </a:r>
          </a:p>
        </cdr:txBody>
      </cdr:sp>
      <cdr:sp macro="" textlink="X!$M$21">
        <cdr:nvSpPr>
          <cdr:cNvPr id="3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F7425AF6-4663-4175-C2C8-48A0D1262BE5}"/>
              </a:ext>
            </a:extLst>
          </cdr:cNvPr>
          <cdr:cNvSpPr txBox="1"/>
        </cdr:nvSpPr>
        <cdr:spPr>
          <a:xfrm xmlns:a="http://schemas.openxmlformats.org/drawingml/2006/main">
            <a:off x="2917347" y="926617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fld id="{E9D5861E-12F2-457C-9A20-7B93D0C8EA00}" type="TxLink">
              <a:rPr lang="en-US" sz="1400" b="1" i="0" u="none" strike="noStrike" kern="1200">
                <a:solidFill>
                  <a:schemeClr val="tx1">
                    <a:lumMod val="50000"/>
                    <a:lumOff val="50000"/>
                  </a:schemeClr>
                </a:solidFill>
                <a:latin typeface="Aptos Narrow"/>
              </a:rPr>
              <a:pPr algn="l"/>
              <a:t>R$ 1.100.000,00</a:t>
            </a:fld>
            <a:endParaRPr lang="pt-BR" sz="2000" b="1" kern="1200">
              <a:solidFill>
                <a:schemeClr val="tx1">
                  <a:lumMod val="50000"/>
                  <a:lumOff val="50000"/>
                </a:schemeClr>
              </a:solidFill>
            </a:endParaRPr>
          </a:p>
        </cdr:txBody>
      </cdr:sp>
      <cdr:sp macro="" textlink="">
        <cdr:nvSpPr>
          <cdr:cNvPr id="4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7DF73DA1-1006-1C4E-F7E8-8664E8F8D863}"/>
              </a:ext>
            </a:extLst>
          </cdr:cNvPr>
          <cdr:cNvSpPr txBox="1"/>
        </cdr:nvSpPr>
        <cdr:spPr>
          <a:xfrm xmlns:a="http://schemas.openxmlformats.org/drawingml/2006/main">
            <a:off x="2927350" y="1327150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pt-BR" sz="1800" b="1" kern="1200">
                <a:solidFill>
                  <a:srgbClr val="002060"/>
                </a:solidFill>
              </a:rPr>
              <a:t>REALIZADO</a:t>
            </a:r>
            <a:endParaRPr lang="pt-BR" sz="1600" b="1" kern="1200">
              <a:solidFill>
                <a:srgbClr val="002060"/>
              </a:solidFill>
            </a:endParaRPr>
          </a:p>
        </cdr:txBody>
      </cdr:sp>
      <cdr:sp macro="" textlink="X!$N$18">
        <cdr:nvSpPr>
          <cdr:cNvPr id="5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EA4B862A-CFF2-D71D-8EA6-A69ABAA3611E}"/>
              </a:ext>
            </a:extLst>
          </cdr:cNvPr>
          <cdr:cNvSpPr txBox="1"/>
        </cdr:nvSpPr>
        <cdr:spPr>
          <a:xfrm xmlns:a="http://schemas.openxmlformats.org/drawingml/2006/main">
            <a:off x="2881161" y="1565468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fld id="{F229193E-B536-4083-8C4C-775EFEBC4271}" type="TxLink">
              <a:rPr lang="en-US" sz="1600" b="1" i="0" u="none" strike="noStrike" kern="1200">
                <a:solidFill>
                  <a:srgbClr val="002060"/>
                </a:solidFill>
                <a:latin typeface="Aptos Narrow"/>
              </a:rPr>
              <a:pPr algn="l"/>
              <a:t> R$ 446.676,19 </a:t>
            </a:fld>
            <a:endParaRPr lang="pt-BR" sz="2800" b="1" kern="1200">
              <a:solidFill>
                <a:srgbClr val="002060"/>
              </a:solidFill>
            </a:endParaRPr>
          </a:p>
        </cdr:txBody>
      </cdr:sp>
    </cdr:grpSp>
  </cdr:relSizeAnchor>
  <cdr:relSizeAnchor xmlns:cdr="http://schemas.openxmlformats.org/drawingml/2006/chartDrawing">
    <cdr:from>
      <cdr:x>0.01477</cdr:x>
      <cdr:y>0.03053</cdr:y>
    </cdr:from>
    <cdr:to>
      <cdr:x>0.50785</cdr:x>
      <cdr:y>0.94867</cdr:y>
    </cdr:to>
    <cdr:sp macro="" textlink="X!$O$21">
      <cdr:nvSpPr>
        <cdr:cNvPr id="7" name="CaixaDeTexto 6">
          <a:extLst xmlns:a="http://schemas.openxmlformats.org/drawingml/2006/main">
            <a:ext uri="{FF2B5EF4-FFF2-40B4-BE49-F238E27FC236}">
              <a16:creationId xmlns:a16="http://schemas.microsoft.com/office/drawing/2014/main" id="{273BAE54-8B44-4CF7-8AB8-53A858383FCE}"/>
            </a:ext>
          </a:extLst>
        </cdr:cNvPr>
        <cdr:cNvSpPr txBox="1"/>
      </cdr:nvSpPr>
      <cdr:spPr>
        <a:xfrm xmlns:a="http://schemas.openxmlformats.org/drawingml/2006/main">
          <a:off x="50799" y="50994"/>
          <a:ext cx="1695451" cy="15333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4BCBBA68-46C6-430C-8533-7075F2BB6200}" type="TxLink">
            <a:rPr lang="en-US" sz="1800" b="1" i="0" u="none" strike="noStrike">
              <a:solidFill>
                <a:srgbClr val="002060"/>
              </a:solidFill>
              <a:latin typeface="Aptos Narrow"/>
            </a:rPr>
            <a:pPr algn="ctr"/>
            <a:t>40,61%</a:t>
          </a:fld>
          <a:endParaRPr lang="pt-BR" sz="3200" b="1">
            <a:solidFill>
              <a:srgbClr val="002060"/>
            </a:solidFill>
          </a:endParaRPr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40046297" createdVersion="5" refreshedVersion="8" minRefreshableVersion="3" recordCount="0" supportSubquery="1" supportAdvancedDrill="1" xr:uid="{24E5F503-7006-45D3-8305-058C98754A29}">
  <cacheSource type="external" connectionId="12"/>
  <cacheFields count="7">
    <cacheField name="[CARTEIRA].[RAZÃO].[RAZÃO]" caption="RAZÃO" numFmtId="0" hierarchy="6" level="1">
      <sharedItems count="1842">
        <s v="100871 - GOLDEN COM DE COMBUSTIVEIS LTDA"/>
        <s v="101128 - HOTELARIA ACCOR BRASIL S A"/>
        <s v="101246 - SUPER VIGGANIGO LTDA"/>
        <s v="101791 - PANIF E CONF PADRE ROMA LTDA"/>
        <s v="102352 - POSTO CORREGO GRANDE LTDA"/>
        <s v="102948 - KUERTEN DISTRIB DE PROD DE LIMPEZA LTDA"/>
        <s v="103177 - AUTO POSTO AGUAS MORNAS LTDA"/>
        <s v="103348 - MIRINHO AUTO POSTO LTDA"/>
        <s v="103548 - CRISTIANO DA SILVA MINI MERCADO"/>
        <s v="103593 - AUTO POSTO NOVO CAMPECHE LTDA"/>
        <s v="104223 - AUTO POSTO BALNEARIO LTDA"/>
        <s v="105715 - CAMARAO LOJA DE CONVENIENCIA LTDA"/>
        <s v="106095 - ITACIR CORREIA ME"/>
        <s v="106466 - MERCADO J E C PINHO LTDA"/>
        <s v="106473 - PANIFICADORA E CONF VO FLOR LTDA"/>
        <s v="106891 - MARQUINHO COMBUSTIVEIS E SERVICOS LTDA"/>
        <s v="107066 - S H MERCEARIA LTDA"/>
        <s v="107913 - REJANE DEGANI ME"/>
        <s v="108236 - AUTO POSTO TALISMA LTDA"/>
        <s v="109691 - AUTO POSTO TORNEG LTDA"/>
        <s v="109798 - RAFAEL ROMULO WALTER"/>
        <s v="109938 - R T L COMERCIO DE GENEROS ALIM LTDA"/>
        <s v="110431 - M A S PADARIA E CONFEITARIA LTDA"/>
        <s v="110553 - ROSELI BACKES HEERDT"/>
        <s v="110898 - LUANDREA COME DE GEN ALIM LTDA"/>
        <s v="111369 - ORLANDO JOAO TOMAZ LTDA"/>
        <s v="111403 - FRANCISCO FERREIRA LOPES JR E CIA LTDA"/>
        <s v="111618 - POSTO GALO LTDA"/>
        <s v="112101 - ROSEMERI BUENO DE LIMA ME"/>
        <s v="112536 - MICHEL GARCIA MG ME"/>
        <s v="112639 - MERCADO G FREITAS LTDA"/>
        <s v="112940 - MERCADO MERCATRIZ LTDA"/>
        <s v="113012 - PANIFICADORA E CONFEITARIA HAUS LTDA"/>
        <s v="113014 - AUTO POSTO HAMES LTDA"/>
        <s v="113031 - TABULEIRO SUPERMERCADO LTDA"/>
        <s v="113247 - ADRIANA HEINZ ME"/>
        <s v="113251 - AUTO POSTO FELDHAUS LTDA"/>
        <s v="113254 - RODENIR CANCELIER FUCK"/>
        <s v="113264 - BERNADETE MARIA GARCIA SOMMER"/>
        <s v="113267 - HUNTTEMANN MARTENDAL E CIA LTDA"/>
        <s v="113279 - JOSE JOAO MAFRA ME"/>
        <s v="114019 - AUTO POSTO VIADUTO LTDA"/>
        <s v="114027 - ELTON BATISTA DAMIAN ROCHA"/>
        <s v="114262 - COELHO COM E DISTRIB DE ALIMENTOS LTDA"/>
        <s v="114901 - ANA LUCIA FIGUEIREDO LOPES"/>
        <s v="114909 - PANIFICADORA E CONFEITARIA INES LTDA"/>
        <s v="114982 - POSTO GALO LTDA"/>
        <s v="115187 - DYONATA REBELO SOARES ME"/>
        <s v="115404 - ADEMAR ANTONIO DA COSTA"/>
        <s v="115562 - AUTO POSTO VIADUTO LTDA"/>
        <s v="115836 - MERE TEREZINHA PRIM SEEMANN"/>
        <s v="115975 - CAJUMA VARIEDADES LTDA"/>
        <s v="116164 - CLAUDIO ADEMIR PINHEIRO DA SILVA ME"/>
        <s v="116242 - PADARIA E CONFEITARIA DEMARCHI LTDA"/>
        <s v="116380 - COMERCIO DE COMB E LUBRIF ASSUNCAO LTDA"/>
        <s v="116409 - MURILO SCHMITT ME"/>
        <s v="116820 - POSTO AVENIDA DAS TORRES LTDA"/>
        <s v="116852 - GOEDERT LTDA"/>
        <s v="117153 - BALDANCA SUPERMERCADOS LTDA"/>
        <s v="117168 - LANCHONETE GALERIA JAQUELINE LTDA"/>
        <s v="117244 - JOSIMARI CRISTINA DA SILVA ME"/>
        <s v="117517 - MINI MERCADO MILENE LTDA"/>
        <s v="117832 - SUPER LOFI LTDA"/>
        <s v="117853 - ALESSANDRO E ANDRE PANIF E CONF LTDA"/>
        <s v="118226 - EMPORIO DA ILHA LTDA"/>
        <s v="118290 - CAMBIRELA CAFE LTDA"/>
        <s v="118499 - MERCADO ASSUNCAO LTDA"/>
        <s v="118765 - PRISCILA FANTINI PEREIRA LTDA"/>
        <s v="118790 - ILHABEL DISTR DE LIVROS JORNAIS E REV LTDA"/>
        <s v="119320 - MAURECY VALDEMAR SAGAS ME"/>
        <s v="119554 - MERCADO ANTUNES LTDA"/>
        <s v="119622 - NAMU RESTAURANTE LTDA"/>
        <s v="119970 - IVETE SALETE ZANOTELLI AMBROSIO ME"/>
        <s v="120061 - MERCADO PARADOR DA ILHA LTDA"/>
        <s v="120101 - POSTO DO SONHO COM DE COMBUSTIVEIS LTDA"/>
        <s v="120252 - AUTO POSTO VIADUTO LTDA"/>
        <s v="120477 - DAY E WILLIAN SUPERMERCADO LTDA"/>
        <s v="120491 - MARNE FERNANDES"/>
        <s v="120514 - SUPERMERCADO ANGELINA LTDA"/>
        <s v="120753 - L A COELHO E CIA LTDA"/>
        <s v="121030 - MINI MERCADO LEOBERTO LTDA"/>
        <s v="121218 - AUTO POSTO VIADUTO LTDA"/>
        <s v="121253 - LUCAS BUSS E CIA LTDA"/>
        <s v="121410 - PANIFICADORA E MERCEARIA ISAURA LTDA"/>
        <s v="121472 - GEANE BETTOLY RODE"/>
        <s v="122083 - L M DA SILVEIRA FILHO"/>
        <s v="122177 - LUCAS E GABRIEL COMERCIO DE ALIMENTOS LTDA"/>
        <s v="122601 - MINI MERCADO MORNAO LTDA"/>
        <s v="122991 - RUBEM TARCISIO BARBIERI ME"/>
        <s v="123320 - COMERCIAL PIRA PRESENTES LTDA"/>
        <s v="123381 - POSTO DE COMBUSTIVEIS FAROL DA ILHA LTDA"/>
        <s v="123743 - MINIMERCADO MARI MARIO LTDA"/>
        <s v="124160 - JOAO JORGE BATISTA FILHO ME"/>
        <s v="124184 - MIGUEL MANOEL LACERDA NETO ME"/>
        <s v="124395 - AGPS HOTELARIA LTDA"/>
        <s v="124971 - AGRO COMERCIAL KORB LTDA"/>
        <s v="124985 - MERCADO LARANJEIRAS LTDA"/>
        <s v="125160 - PANIFICADORA E CONFEITARIA JUJUPAN LTDA"/>
        <s v="125576 - SIMONE APARECIDA HAMES DE SOUSA"/>
        <s v="125699 - AUTO POSTO SERRAMAR LTDA"/>
        <s v="125957 - JUDITE COELHO ME"/>
        <s v="126294 - EDSON MEES"/>
        <s v="126342 - CLAUDIA KUHN MANES E CIA LTDA"/>
        <s v="126441 - MERCADO IVAN CARLOS LTDA"/>
        <s v="126467 - PANIFICADORA UNIAO EIRELI"/>
        <s v="126548 - POSTO DE COMBUSTIVEIS 401 EIRELI"/>
        <s v="126885 - GREYCE CARRARO ME"/>
        <s v="127198 - ADEMIR JOSE ZATTI ME"/>
        <s v="127331 - JOSE KUSTER ME"/>
        <s v="127435 - COMERCIO ATAC DE PROD ALIM SPERANDIO LTDA"/>
        <s v="127510 - PANIFICADORA E MERCADO PEIXOTO LTDA"/>
        <s v="127672 - COMERCIO DE ALIMENTOS CONSTANCIO LTDA"/>
        <s v="127714 - MERCEARIA ORI LTDA"/>
        <s v="127766 - COM DE COMB E DERV DE PETROLEO CACUPE LTDA"/>
        <s v="128032 - MINI MERCADO BADO LTDA"/>
        <s v="128290 - GRAZIELA DOS SANTOS"/>
        <s v="128357 - VANDERLEI SLAVIERO E CIA LTDA"/>
        <s v="128534 - LUIZ CARLOS SCHMITZ O COMERCIANTE ME"/>
        <s v="128942 - POSTO ELDORADO LTDA"/>
        <s v="128978 - HRAMI COMERCIO DE ALIMENTOS LTDA"/>
        <s v="129081 - BARBI E BARBI PANIF CONF E SALGADOS LTDA"/>
        <s v="129289 - MIRIAM DA SILVA"/>
        <s v="129372 - PEREIRA COMERCIO DE ARTIGOS DESCARTAVEIS LTDA"/>
        <s v="129826 - ALINE LEHMKUHL"/>
        <s v="129876 - A ANGELONI E CIA LTDA"/>
        <s v="130668 - SUPERMERCADO JP LTDA"/>
        <s v="130981 - MUNIR E MORLEI LTDA"/>
        <s v="131208 - ML PANIFICADORA LTDA"/>
        <s v="131362 - AC COMERCIO DE COMBUSTIVEIS LTDA"/>
        <s v="131601 - JOSE MARTINS"/>
        <s v="131768 - ALTO RIBEIRAO COMERCIO DE ALIMENTOS LTDA"/>
        <s v="131933 - MERCADO NOVO HORIZONTE EIRELI"/>
        <s v="132446 - HERIBERTO HULSE COM DE COMBUSTIVEIS LTDA"/>
        <s v="132499 - MINIMERCADO ALOMANO LTDA"/>
        <s v="132938 - GUIME PAN PANIFICADORA LTDA"/>
        <s v="132954 - MANOEL EMIDIO DE OLIVEIRA FILHO ME"/>
        <s v="133005 - MARIA CLARICE CAPPELARI ME"/>
        <s v="133153 - SCHMITT E SCHITT MINIMERCADO E ACOUGUE LTDA"/>
        <s v="133172 - IVONE MARTINS GASSEN ME"/>
        <s v="133319 - JEFFERSON FELIPPO JANKOSKI EIRELI"/>
        <s v="133363 - COMERCIAL MAX MATERIAIS DE CONSTRUCAO LTDA"/>
        <s v="133644 - LANCHONETE SABORES DA TERRA LTDA"/>
        <s v="133914 - PANIFICADORA PAO DI AMORE LTDA"/>
        <s v="134770 - RG LANCHONETE LTDA"/>
        <s v="134801 - ACIEL LAUDELINO ROZAR ME"/>
        <s v="134897 - MARIA ELIANE PAULI SCHMITZ"/>
        <s v="134907 - MARIA DA PIEDADE SPBERANSKI"/>
        <s v="134911 - CACULA COMERCIO DE MEDICAMENTOS LTDA"/>
        <s v="134927 - CANTO AZUL RESTAURANTE LTDA"/>
        <s v="135081 - JC SCHMIDT LTDA"/>
        <s v="135087 - ALTANIR GERMANO DA SILVA"/>
        <s v="135093 - EDSON MARCOS GUTUBIR"/>
        <s v="135101 - PANIFICADORA E CONFEITARIA MELO LTDA"/>
        <s v="135112 - ROMARIO ALIPIO CARDOSO ME"/>
        <s v="135121 - POSTO BARREIROS LTDA"/>
        <s v="135130 - RESTAURANTE E MINIMERCADO VANDRESEN LTDA"/>
        <s v="135366 - PANIFICADORA SOARES LTDA"/>
        <s v="135372 - PANIFICADORA E CONFEITARIA MARCIPAN LTDA"/>
        <s v="135398 - ANGELIS AUREA DE SOUZA EIRELI"/>
        <s v="135413 - PANIFICADORA NOSSA SENHORA DO ROSARIO LTDA"/>
        <s v="135446 - AUTO POSTO SERTAO LTDA"/>
        <s v="135499 - MERCADO GANCHOS COM DE PROD ALIM LTDA"/>
        <s v="135942 - FORNERIA LENHA E OLIVA COM DE ALIMENTOS LTDA"/>
        <s v="136007 - OLIVEIRA MARQUES PADARIA E CONFEIT LTDA"/>
        <s v="136058 - K V NUNES MERCADO LTDA"/>
        <s v="136380 - GIRLENE ESPINDOLA ARCENO"/>
        <s v="137698 - ROZANI APARECIDA KNAUL"/>
        <s v="137806 - MARILEIA DA COSTA A COMERCIANTE"/>
        <s v="138382 - ELENICE APARECIDA ALVES"/>
        <s v="138393 - POSTO PARQUE SAO JORGE LTDA"/>
        <s v="138424 - LISBOA E LISBOA LANCHONETE LTDA"/>
        <s v="138622 - PANIFICADORA DOCE VIDA LTDA"/>
        <s v="138859 - PAO E PROSA PADARIA LTDA"/>
        <s v="138877 - AZISO JOSE HECK"/>
        <s v="139032 - RA LANCHONETE LTDA"/>
        <s v="139674 - CASA DA PANIFICACAO COM DE PROD PANIFICACAO LTDA"/>
        <s v="139793 - LUCINEIA APARECIDA FERREIRA LTDA"/>
        <s v="139838 - COSTA E COSTA PANIFICADORA E CONF LTDA"/>
        <s v="140200 - BM MINIMERCADO E SORVETERIA LTDA"/>
        <s v="140216 - MINI MERCADO FRUTI PITANGA LTDA"/>
        <s v="140334 - CASSOL MATERIAIS DE CONSTRUCAO LTDA FL01"/>
        <s v="141025 - PANIFICADORA E CONFEITARIA 3 ESTRELAS LTDA"/>
        <s v="141131 - CALLONI E ONZI LTDA"/>
        <s v="141302 - A ANGELONI E CIA LTDA"/>
        <s v="141338 - SUPER RIO LTDA"/>
        <s v="141482 - LANCHONETE 7 DE SETEMBRO LTDA"/>
        <s v="141544 - AGROCOMERCIAL BECKER LTDA"/>
        <s v="141548 - DOUGLAS MARTINS BAIERLE"/>
        <s v="142468 - MERCADO SAN MARINO LTDA"/>
        <s v="142655 - QUEIROZ C DE DOCES BALAS E BOMBONS LTDA"/>
        <s v="142717 - LINDOLFO MARIO WILL ME"/>
        <s v="143036 - LUIZ CARLOS PEREIRA"/>
        <s v="143426 - MERCADO LM COM DE PRODUTOS ALIM LTDA"/>
        <s v="143434 - EDSON DE LIMA"/>
        <s v="143463 - CONSTANTE E SANTOS RESTAURANTE LTDA"/>
        <s v="143478 - A ANGELONI E CIA LTDA"/>
        <s v="143801 - AIRTON SATURNINO VIEIRA JUNIOR E CIA LTDA"/>
        <s v="144269 - AUTO POSTO JURERE LTDA"/>
        <s v="144308 - CONQUILHA RESTAURANTE EIRELI"/>
        <s v="144956 - CELIO DE SOUZA MINIMERCADO ME"/>
        <s v="145316 - AP DA SILVA"/>
        <s v="145355 - POSTO AVENIDA LTDA"/>
        <s v="145663 - ANDRE LUIZ GOMES"/>
        <s v="146440 - DIOGO MACHADO ULISSES FIGUEIREDO ME"/>
        <s v="146452 - MERCEARIA VAZ LTDA"/>
        <s v="146537 - BELLO SUPERMERCADOS 02 LTDA"/>
        <s v="146539 - ATACADO LITORAL LTDA"/>
        <s v="146580 - SUPERMERCADO SONIC EIRELI"/>
        <s v="146606 - LUZIA LORENA FONTE DA HORA ME"/>
        <s v="146686 - LANCHES E SORVETES TICEN LTDA"/>
        <s v="146771 - RSM LANCHONETE LTDA"/>
        <s v="146876 - CINTIA MARIA PEREIRA"/>
        <s v="146961 - LANCHONETE FELIPE SCHMIDT LTDA"/>
        <s v="146962 - SERGIO PEDRO MENDES"/>
        <s v="147017 - AUTO POSTO ATENAS EIRELI"/>
        <s v="147019 - VALTER VALDEMIRO SILVEIRA"/>
        <s v="147126 - AUTO POSTO AVENIDA CENTRAL LTDA"/>
        <s v="147210 - MERCEARIA GIOVANI"/>
        <s v="147232 - RABUSKE RESTAURANTE E CAFE LTDA"/>
        <s v="147368 - REIS PEREIRA COMERCIO DE ALIMENTOS LTDA"/>
        <s v="147710 - STURMER E CARVALHO"/>
        <s v="147751 - MINIMERCADO PATRICIO LTDA"/>
        <s v="147756 - L LE COMERCIO DE ALIMENTOS LTDA"/>
        <s v="147814 - JOCINEI SALVADOR DA SILVA"/>
        <s v="147932 - PARMA PADARIA E CONFEITARIA LTDA"/>
        <s v="147936 - FABIANO BERTO DA SILVEIRA"/>
        <s v="148033 - VALDEMAR SCHIESTL ME"/>
        <s v="148183 - CAFE OUTONO"/>
        <s v="148184 - SHARK COMERCIO DE COMBUSTIVEIS LTDA"/>
        <s v="148406 - MARQUES COMERCIO DE ALIMENTOS LTDA"/>
        <s v="149384 - ELIEL ATAIDE GONSALVES"/>
        <s v="149536 - ESTRELA E ECONOMIA MERCADO LTDA"/>
        <s v="149674 - VILMAR DECKER"/>
        <s v="149678 - POSTO NOVA PALHOCA LTDA"/>
        <s v="150179 - ALTO RIBEIRAO COMERCIO DE ALIMENTOS LTDA"/>
        <s v="150212 - ANDREZA DA COSTA SCHLICHTING ME"/>
        <s v="150256 - ALTO RIBEIRAO COMERCIO DE ALIMENTOS LTDA"/>
        <s v="150526 - VO INES PANIFICADORA E CONFEITARIA EIRELI"/>
        <s v="150891 - PAULI HORTIFRUTI LTDA"/>
        <s v="151411 - EDSON SENS"/>
        <s v="151508 - GIANI TRUPPEL"/>
        <s v="151512 - ARMAZEM BORGES LTDA"/>
        <s v="151531 - AURINO DA SILVEIRA E CIA LTDA"/>
        <s v="151675 - AUTO POSTO VIADUTO LTDA"/>
        <s v="151725 - WS COMERCIO DE COMBUSTIVEIS LTDA"/>
        <s v="151733 - EDIO HOFFMANN"/>
        <s v="151735 - PANIFICADORA E CONF DELICIA DO PAO LTDA"/>
        <s v="151805 - ROSENI DA ROSA"/>
        <s v="151819 - ROGERIO MENDES VENANCIO ME"/>
        <s v="151824 - JAIR DA ROSA"/>
        <s v="151865 - IRIA MARIA ZAGO BASTOS"/>
        <s v="151988 - FLORICULTURA CHEIRO VERDE LTDA"/>
        <s v="152415 - SMK DISTRIBUIDORA LTDA"/>
        <s v="152429 - DUAS IRMAS LANCHES LTDA"/>
        <s v="152489 - COM CATARINENSE DE ARMARINHO EM GERAL"/>
        <s v="152803 - POSTO MACIAMBU LTDA"/>
        <s v="152823 - MOMA EIRELI"/>
        <s v="153341 - TEKPEL LTDA"/>
        <s v="153445 - PANIFICADORA E CONFEITARIA MDJ LTDA"/>
        <s v="153528 - MINI MERCADO MILANI LTDA"/>
        <s v="153700 - ALINE VIEIRA FELICIANO ME"/>
        <s v="153969 - SANTANA EMBALAGENS E DESCARTAVEIS LTDA"/>
        <s v="154005 - PIT STOP COMERCIO DE COMBUSTIVEIS LTDA"/>
        <s v="154148 - PANIFICADORA E MERCEARIA NONOPAN LTDA"/>
        <s v="154184 - MANEZINHO COMERCIO DE COMBUSTIVEIS LTDA"/>
        <s v="154296 - PADARIA E CAFE SAO JORGE LTDA"/>
        <s v="154301 - HERVETON GLALBERSON DE SOUZA"/>
        <s v="154381 - FERNANDO LUIZ EIRELI EPP"/>
        <s v="154388 - CRISTIANE ROSA BOZAN"/>
        <s v="154480 - POSTO GALO LTDA"/>
        <s v="154508 - CAMPECHE COMERCIO COMBUSTIVES LTDA"/>
        <s v="154589 - COMERCIO DE COMBUSTIVEIS SPILLERE LTDA"/>
        <s v="154652 - ANTONIO MANOEL DA ROSA PANIFICADORA ME"/>
        <s v="154795 - PATRICIA CORREA RONSANI"/>
        <s v="154880 - DC COMERCIO BESEN LTDA"/>
        <s v="154911 - COM DE GENEROS ALIMENTICIOS ROZAR LTDA"/>
        <s v="154933 - MENEGHETTI PAO E CAFE LTDA"/>
        <s v="155118 - METEORO VIDEO E CONVENIENCIA LTDA ME"/>
        <s v="155141 - TADEU RODRIGUES DE BARROS"/>
        <s v="155319 - RENATO MONTEIRO COTUTINHO ME"/>
        <s v="155784 - CASSOL MATERIAIS DE CONSTRUCAO LTDA FL19"/>
        <s v="155858 - JUCILMAR JOSE ELI E FILHO SUPERMERCADO LTDA"/>
        <s v="155916 - JCM COMERCIO DE FRUTAS E VERDURAS LTDA"/>
        <s v="156015 - LUCIDORIO COMERCIO LTDA"/>
        <s v="156080 - SERV DE ONCOLOGIA MEDICA MAIS TRATAMENTO"/>
        <s v="156260 - EDSON ROBERTO NUNES SEVERGNINI EPP"/>
        <s v="156477 - MAICON KLEIN"/>
        <s v="156857 - CLAUDINEIA ANGELA MARTINS MONTEIRO"/>
        <s v="156876 - DAIANA TEREZINHA DONIN"/>
        <s v="156878 - VANDERLEIA CARDOSO"/>
        <s v="157022 - AMANCIO OCUBO CONFEITARIA E PANIF LTDA"/>
        <s v="157137 - GILBERTO SANGALETTI EIRELI"/>
        <s v="157453 - ARIRIU COM E COMBUSTIVEIS LTDA"/>
        <s v="157556 - S L G COMERCIO DE GEN ALIMENTICIOS LTDA"/>
        <s v="157665 - OZILDO FARIAS DE QUADROS LTDA"/>
        <s v="157684 - MINIMERCADO FRONZA LTDA"/>
        <s v="157700 - FARMACIA SOL DA ILHA LTDA"/>
        <s v="157701 - PANIFICADORA E CONFEITARIA MARCELINO LTDA"/>
        <s v="157775 - MERCEARIA BOM PALADAR LTDA"/>
        <s v="157832 - PALADAR ALIM E BEBIDAS LTDA"/>
        <s v="157930 - MERCADO NATANAEL LTDA"/>
        <s v="158001 - PANIFICADORA E CONF SANTOS SARAIVA LTDA"/>
        <s v="158033 - TADEU ALFLEN ME"/>
        <s v="158174 - SAFI COMERCIO ATACADISTA EIRELI"/>
        <s v="158319 - RAFAEL EUCLIDES DAMASCO"/>
        <s v="158330 - DEBORA BERNARDO LOPES LTDA"/>
        <s v="158401 - MINI MERCADO GAYEGO LTDA"/>
        <s v="158493 - JENSEN ORGANIZACOES FARMACEUTICAS LTDA"/>
        <s v="158550 - M DOS SANTOS MERCAISTA"/>
        <s v="158634 - EVELYN KUCI DE OLIVEIRA"/>
        <s v="158635 - SOLANAS COMERCIO DE COMBUSTIVEIS LTDA"/>
        <s v="158868 - WILSON ALTANIR VIEIRA BORGES ME"/>
        <s v="159129 - SUPER MM MERCADO LTDA"/>
        <s v="159747 - SUPERMERCADO DOS TUBAROES LTDA"/>
        <s v="160207 - PATRICK PEREIRA"/>
        <s v="160240 - BASSANI COMERCIO DE PROD ALIMENTICIOS LTDA"/>
        <s v="160711 - FERNANDA FERRAZ COM DE ALIMENTOS LTDA"/>
        <s v="160784 - SILVIO LAURENTINO"/>
        <s v="161112 - PAES E PAPOS PADARIA E CAFE EIRELI"/>
        <s v="161884 - N L MINI MERCADO OLIVEIRA LTDA"/>
        <s v="162017 - ROSILDA HAUBRICHT"/>
        <s v="162502 - LUDWIG ARTIGOS PARA FESTAS LTDA"/>
        <s v="162541 - NELCI RIBEIRO DO NASCIMENTO"/>
        <s v="162581 - EDSON SENS"/>
        <s v="162999 - TANIA GALERA ME"/>
        <s v="163055 - SILVA BEBIDAS LTDA"/>
        <s v="163135 - DALVINO AMARO MARTENDAL EIRELI"/>
        <s v="163157 - BORGES E PERICO PANIFICADORA LTDA"/>
        <s v="163349 - ROZARITA MARIA DUARTE SAGAS"/>
        <s v="163356 - SIMONE ALBERTINA VENACIO FIRMO ME"/>
        <s v="163939 - URBANO E COSTA PANIFICADORA LTDA"/>
        <s v="163959 - ANDREZA TERESA ALBINO"/>
        <s v="163980 - FLEX HOTELARIA LTDA"/>
        <s v="164014 - FISCHER E RAITZ LTDA"/>
        <s v="164078 - PAO DO PEDRO PADARIA E CONFEITARIA LTDA"/>
        <s v="164406 - EMPORIO MARTINS LTDA"/>
        <s v="164674 - MERCADO ORIGINAL LTDA"/>
        <s v="164693 - FERNANDO BERNERDO LEHMKUHL EPP"/>
        <s v="164837 - JOSUE ALIPIO DA SILVA"/>
        <s v="165232 - MINIMERCADO ALESSANDRA LIMA EIRELI"/>
        <s v="165319 - NADIR GERVIN HAWERROTH ME"/>
        <s v="165466 - MERCADO E ACOUGUE PONTES EIRELI"/>
        <s v="165529 - RAQUEL A PEREIRA"/>
        <s v="165590 - ELISEU SEEMANN JUNIOR"/>
        <s v="165893 - AUTO POSTO MONTE VERDE LTDA"/>
        <s v="165918 - LIDIANE POZZOBON ME"/>
        <s v="165974 - AUTO POSTO ULY LTDA"/>
        <s v="165976 - MINI MERCADO SAO MATEUS LTDA"/>
        <s v="166135 - VALMOR ANDRADE ME"/>
        <s v="166190 - SONIA MARIA MAROSTICA ME"/>
        <s v="166402 - DEJANDIR CHAVES LIMA"/>
        <s v="166810 - PANIFICADORA WELLINGTON E SEBASTIAO LTDA"/>
        <s v="166881 - HIAGO INACIO MARCELINO"/>
        <s v="167199 - PAULO CESAR CARDOSO ME"/>
        <s v="167212 - VJS PADARIA E CONFEITARIA LTDA"/>
        <s v="167220 - MARINO THEISGES LTDA"/>
        <s v="167306 - PADARIA E CONFEITARIA BOLSONELLO LTDA"/>
        <s v="167446 - HELO SUPERMERCADO EIRELI"/>
        <s v="167604 - SUPERMERCADO SERRA E MAR LTDA"/>
        <s v="167616 - CASSOL MATERIAIS DE CONSTRUCAO LTDA FL20"/>
        <s v="167617 - CASSOL MATERIAIS DE CONSTRUCAO LTDA FL25"/>
        <s v="167701 - BIANCA WULHINEK JOSE DE SOUZA"/>
        <s v="167852 - AUTO POSTO LEAL LTDA"/>
        <s v="167857 - LL BEAN RESTAURANTE EIRELI"/>
        <s v="167867 - WILLIAN WEINGARTNER SILVA EPP"/>
        <s v="167933 - GHP PRODUTOS ALIMENTICIOS"/>
        <s v="168081 - GERSO ANTONIO ROSSONI"/>
        <s v="168089 - DAIANE VIEIRA NUERNBERG CARDOSO ME"/>
        <s v="168161 - THAYNE DE OLIVEIRA MERCADO ME"/>
        <s v="168180 - BALDANCA SUPERMERCADOS LTDA"/>
        <s v="168216 - POSTO SANTO ANTONIO DE LISBOA LTDA"/>
        <s v="168531 - LUCAS MIRANDA"/>
        <s v="168548 - ROSA MARIA BARBOSA"/>
        <s v="168550 - ADRIANA JULCINEIA GONCALVES ME"/>
        <s v="168576 - MERCEARIA SOUZA LTDA"/>
        <s v="168586 - ILHA CAFE LTDA"/>
        <s v="168638 - MERCADO DO CLEITON EIRELI"/>
        <s v="168797 - POSTO GALO LTDA"/>
        <s v="169066 - CASA DE CARNES KCHURRASCO EIRELI"/>
        <s v="169258 - AUTO POSTO RAFAEL HEINZ LTDA"/>
        <s v="169275 - SYGA VERDE COM VAR DE PROD ALIM EIRELI"/>
        <s v="169354 - S I EMPORIO COMERCIO DE ALIMENTOS LTDA"/>
        <s v="169373 - AUTO POSTO BOM VIVER COM DE COMB EIRELI"/>
        <s v="169410 - GABRIEL S SILVA ME"/>
        <s v="169537 - LUCAS ARAUJO"/>
        <s v="169567 - COM DE COMB E LUBRIF QUATRO ILHAS LTDA"/>
        <s v="169714 - RAFAEL BRAGA KANDRIK"/>
        <s v="169717 - MARIA LUISA DA SILVA ME"/>
        <s v="169777 - RS COMERCIO DE PRODUTOS NATURAIS LTDA"/>
        <s v="169779 - MINI MERCADO SUPERNORTE LTDA"/>
        <s v="169913 - LOJA AVIAO COM DE COMB IMP E EXP DE ART P PRES EIRELI"/>
        <s v="169919 - MINIMERCADO COMPRE FACIL LTDA"/>
        <s v="169934 - AJBN COMBUSTIVEIS LTDA"/>
        <s v="169944 - ATIVA FESTAS E EMBALAGENS EIRELI"/>
        <s v="169945 - BIANCA HEIDERSCHEIDT ME"/>
        <s v="170021 - JANAINA DOS SANTOS"/>
        <s v="170095 - MARA PUTTKAMMER PRODUTOS SEM GLUTEN LTDA"/>
        <s v="170175 - MERCADO E ACOUGUE H S LTDA"/>
        <s v="170280 - IVONE MARIA DE SOUZA DIAS"/>
        <s v="170297 - ABRAAO MIX COMERCIAL EIRELI"/>
        <s v="170390 - ZENAIDE DUARTE SILVA MACHADO"/>
        <s v="170418 - GISELLI DA SILVEIRA MARQUES ME"/>
        <s v="170483 - PRISCILA FAGUNDES DA SILVA TURATTI ME"/>
        <s v="170525 - PALHOCA DISTRIBUIDORA LTDA"/>
        <s v="170635 - MERCADO SCHNEIDER LTDA"/>
        <s v="170637 - SAO JORGE COMERCIO DE COMBUSTIVEIS LTDA"/>
        <s v="170697 - POSTOS MERIGO LTDA"/>
        <s v="170726 - MERCADO RIOSULENSE EIRELI"/>
        <s v="170743 - MINIMERCADOS CASA DAS BEBIDAS EIRELI"/>
        <s v="170812 - CARINE DIAS DOS SANTOS"/>
        <s v="170815 - VILSON SOARES COM DE ALIMENTOS EIRELI"/>
        <s v="170830 - PANIFICADORA LIVIA LTDA"/>
        <s v="170845 - DANIEL LINDOMAR GENEROSA ALIMENTOS"/>
        <s v="170867 - PANIFICADORA E CONFEIT SCHNEIDER EIRELI"/>
        <s v="170870 - MMR COMERCIO DE EMBALAGENS E ALIMENTOS L"/>
        <s v="170875 - MARIA ANGELA MARTINS"/>
        <s v="170906 - SEMPRE MAIS SUPERMERCADOS LTDA"/>
        <s v="170923 - MARIA GORETI HUNTEMANN"/>
        <s v="170974 - GILSON JOSE HAWERROTH"/>
        <s v="170976 - LYANA DOS SANTOS"/>
        <s v="170981 - ROGERIO LUIS MARMOR"/>
        <s v="170994 - PADARIA SANTA PADOKA LTDA"/>
        <s v="171000 - FRANCIELE DE SOUZA"/>
        <s v="171006 - ADRIANA BECKER ANTUNES"/>
        <s v="171046 - ZINGA MERCADO LTDA"/>
        <s v="171048 - SUPERMERCADO MINUANO LTDA"/>
        <s v="171062 - CENTER LIMP PROD DE LIMP E DESCARTAVEIS LTDA"/>
        <s v="171100 - ANDERSON LUIS GOULART FERNANDES MINI MERCADO"/>
        <s v="171124 - VIVIANE KARINE DE ALMEIDA"/>
        <s v="171151 - BIANCA DE JESUS BASTOS"/>
        <s v="171205 - ANDREIA LUCIANA BALESTRERI"/>
        <s v="171233 - COMERCIAL VITORIA DE ARMARINHOS LTDA"/>
        <s v="171241 - REIS COMERCIO DE ALIMENTOS LTDA"/>
        <s v="171285 - ELIANE SILVA PEREIRA"/>
        <s v="171323 - GABRIEL ORLANDO MARTINS"/>
        <s v="171351 - DIONE DA CAS BUENO EIRELI"/>
        <s v="171416 - ROSIANI DA SILVA VARELA"/>
        <s v="171478 - ROTA DO SOL COM DE COMBUSTIVEIS EIRELI"/>
        <s v="171485 - SLAVIERO EMPREENDIMENTOS HOTELEIROS LTDA"/>
        <s v="171620 - GISLAINE BERNARDO TOMAZ PEREIRA E CIA LTDA"/>
        <s v="171660 - AUTO POSTO PEDRA BRANCA EIRELI"/>
        <s v="171665 - PERRONE MARQUES PRESTADORA DE SERV LTDA"/>
        <s v="171726 - PALADAR ALIMENTOS E BEBIDAS LTDA"/>
        <s v="171751 - EDSON ERENO ASSUNCAO"/>
        <s v="171764 - CASLEHR MERCADO E REPRES COML LTDA"/>
        <s v="171768 - PANIFICADORA ODIMAR LTDA"/>
        <s v="171778 - CELSO ANTONIO MORES"/>
        <s v="171800 - COELHO MERCEARIA E PADARIA LTDA"/>
        <s v="171822 - CAMILA VIEIRA SALVADOR"/>
        <s v="171956 - INGLESES COMERCIO DE COMBUSTIVEL LTDA"/>
        <s v="172002 - PANIFICADORA LOCA LTDA"/>
        <s v="172043 - STEPHANI MACHADO RODRIGUES DA SILVA"/>
        <s v="172116 - MARISA APARECIDA DA SILVA NUNES"/>
        <s v="172202 - REDE FURNAS COM DE COMBUSTIVEIS LTDA"/>
        <s v="172242 - FLORICULTURA PRACA DAS FLORES LTDA"/>
        <s v="172325 - LOJA DO POXTO 24 HS LTDA"/>
        <s v="172342 - CAIO DUARTE SABINO"/>
        <s v="172363 - TEREZINHA ROSA DOS SANTOS"/>
        <s v="172364 - VALDESIA ALAIDE DE FRAGAS BITTENCOURT"/>
        <s v="172408 - ISAIAS ALBERTO FELTZ"/>
        <s v="172409 - MERCADO E ACOUGUE MS LTDA"/>
        <s v="172410 - CHIRLEY DO AMARAL LEITE"/>
        <s v="172430 - RESTAURANTE LANCH LOJA DO POSTO SERRAMAR"/>
        <s v="172432 - ACOUGUE E MERCADO DO PEDRINHO LTDA"/>
        <s v="172450 - NELSON MOURA GOMES"/>
        <s v="172457 - PANIFICADORA DA FAMILIA LTDA"/>
        <s v="172517 - FELIPE SANTOS DE SIMAS"/>
        <s v="172567 - AUTO POSTO SIQUEIRA EIRELI"/>
        <s v="172660 - PADARIA E RESTAURANTE BELA ILHA EIRELI"/>
        <s v="172695 - RODRIGO ALVES FEITOZA"/>
        <s v="172698 - ATOMO MINIMERCADO EIRELI"/>
        <s v="172702 - ABREU E ANDRADE COMERCIO DE REVISTAS LTDA"/>
        <s v="172716 - LANCHONETE ISABELA LTDA"/>
        <s v="172725 - JUNIOR FERNANDO DA SILVA RIZZO"/>
        <s v="172762 - DISANTOS DISTRIBUIDORA DE ALIMENTOS LTDA"/>
        <s v="172861 - GUILHERME ARAUJO DE SOUZA"/>
        <s v="172864 - WILSON ALTANIR VIEIRA BORGES"/>
        <s v="172889 - VENSIGUERA E MARQUES PANIFICADORA LTDA"/>
        <s v="173200 - PADARIA E CONFEITARIA REI ARTHUR LTDA"/>
        <s v="173928 - ADOCE ATACADO E VAR DE BALAS E DOCES LTD"/>
        <s v="173987 - ALEXSANDRO DA SILVA CAMPOS"/>
        <s v="174042 - ALEXANDRE DA SILVA"/>
        <s v="174055 - DEIVID GARCIA"/>
        <s v="174088 - MARISA STUPP"/>
        <s v="174120 - PAULO ROGERIO DE OLIVEIRA E SILVA"/>
        <s v="174378 - ILMA FERREIRA DA SILVA"/>
        <s v="174380 - PEDRO ANTONIO DE SOUZA MERCEARIA"/>
        <s v="174408 - CAMILA CAMPOS MIGUEL"/>
        <s v="174446 - COMERCIO ATACADISTA DE PRODUTOS ALIMENTICIOS SPERANDIO LTDA"/>
        <s v="174458 - EDENIR STEFFENS"/>
        <s v="174517 - C DE ARAUJO BAR"/>
        <s v="174521 - ALINE DA CUNHA BUENO"/>
        <s v="174523 - ADRIANA SOUZA SANTOS"/>
        <s v="174532 - PATRICIA REGINA DALZOTTO"/>
        <s v="174554 - ANA APARECIDA CANANI"/>
        <s v="174688 - NOEL VIEIRA SUPERMERCADO EIRELI"/>
        <s v="174693 - JESSICA CAROLINE VIEIRA"/>
        <s v="174703 - JE COMERCIO DE HORTIFRUTI EIRELI"/>
        <s v="174854 - LUCINEIDE DE ARAUJO CORREA"/>
        <s v="174922 - ILHABELA MERCADO EIRELI"/>
        <s v="174962 - EZEQUIEL SCHVAMBACH"/>
        <s v="175038 - LUIZ FERNANDO GASPAR"/>
        <s v="175119 - ANDREIA REGINA MODEL"/>
        <s v="175128 - ZECA BAR E RESTAURANTE LTDA"/>
        <s v="175188 - G JOSE VIEIRA E CIA LTDA"/>
        <s v="175317 - ALBENEIR JOSE FRANCISCO KONS COMERCIO"/>
        <s v="175381 - SUELLEN LUCAS GONCALVES"/>
        <s v="175397 - LF GASTRONOMIA E CAFE LTDA"/>
        <s v="175400 - FHA FIFO COMERCIO DE ALIMENTOS EIRELI"/>
        <s v="175420 - POSTO CENTRAL COM DE COMBUSTIVEIS EIRELI"/>
        <s v="175422 - DOUGLAS DE SOUZA 06967756974"/>
        <s v="175423 - NILTON SAVALAIO"/>
        <s v="175435 - EL GRECO CAFE EIRELI"/>
        <s v="175451 - JULIANE RIBEIRO DE MELO COSTA"/>
        <s v="175473 - JULIANA TERESINHA DE SOUZA"/>
        <s v="175483 - CASA DA PANIFICACAO COM DE PROD PANIFICACAO LTDA"/>
        <s v="175504 - PAULO ROBERTO BAZILIO"/>
        <s v="175510 - MINIMERCADO MUNDO BEBIDAS LTDA"/>
        <s v="175532 - BOTANICO COM DE COMB E CONVENIENCIA LTDA"/>
        <s v="175541 - RESTAURANTE PEQUENO PRINCIPE LTDA"/>
        <s v="175544 - NILSON BENTO DE SOUZA"/>
        <s v="175563 - SABORES DA COLONIA LTDA"/>
        <s v="175619 - KERBER PRODUTOS NATURAIS EIRELI"/>
        <s v="175727 - THAYSE CRISTINA ALVES DA SILVA PEREIRA"/>
        <s v="175749 - LORECI DOS SANTOS"/>
        <s v="175750 - JANAINA CRISTINA SCHUTZ"/>
        <s v="175766 - SABORES DO PAO PADARIA E CAFE LTDA"/>
        <s v="175859 - SEMPRE MAIS SUPERMERCADOS LTDA"/>
        <s v="175876 - HELTON JOSE VIEIRA EIRELI"/>
        <s v="175931 - ALINE DA SILVA"/>
        <s v="175969 - BRUNA FLORES MATHEUS DA LUZ EIRELI"/>
        <s v="176033 - NEY PANIFICADORA LTDA"/>
        <s v="176045 - MERCADO ITACO EIRELI"/>
        <s v="176052 - RAFAEL RODRIGO DA SILVA"/>
        <s v="176056 - JU PADARIA E CONFEITARIA EIRELI"/>
        <s v="176059 - LANCHONETE VIDAL RAMOS LTDA"/>
        <s v="176061 - COML SANTA CLARA REPRES E DISTRIB EIRELI"/>
        <s v="176099 - ESQUINA DO PAO PADARIA E CONFEITARIA LTDA"/>
        <s v="176111 - PANIFICADORA E CONFEITARIA DONA TITA LTDA"/>
        <s v="176113 - JOSE CARLOS ZENNI"/>
        <s v="176150 - ANNAS CAFE PANIFICADORA LTDA"/>
        <s v="176181 - ERICO LEANDRO WEBER"/>
        <s v="176204 - MINI MERCADO DO JOAO LTDA"/>
        <s v="176215 - JHONI GONCALVES"/>
        <s v="176223 - ACAI VAREJISTA PRODUTOS NATURAIS EIRELI"/>
        <s v="176241 - POSTO DE COMBUSTIVEIS ROTA DO MAR LTDA"/>
        <s v="176252 - D E O LOFFI COMERCIO LTDA"/>
        <s v="176304 - DELYCACAU CESTAS DE CAFE DA MANHA LTDA"/>
        <s v="176325 - MARCIO LUIZ FERNANDES"/>
        <s v="176368 - INOVE COMERCIOS DE ALIMENTOS EIRELI"/>
        <s v="176391 - JULIANO RIBEIRO"/>
        <s v="176422 - RVM ALIMENTOS LTDA"/>
        <s v="176458 - A ANGELONI E CIA LTDA"/>
        <s v="176521 - FEITO A MAO CASA DE MASSAS LTDA"/>
        <s v="176529 - KRYKA BAZAR EIRELI"/>
        <s v="176559 - VILMAR DELAZARI"/>
        <s v="176607 - LOCALL MART COM VAR DE GEN ALIM EIRELI"/>
        <s v="176614 - ZILMA DAS GRACAS FERREIRA"/>
        <s v="176711 - PIT STOP FLORIPA CONV E ESTACIONAMENTO"/>
        <s v="176733 - EDSON DA SILVA"/>
        <s v="176761 - VIP COMBUSTIVEIS LTDA"/>
        <s v="176819 - POSTO MAR DAS PEDRAS LTDA"/>
        <s v="176841 - PEIXARIA AZUL LTDA"/>
        <s v="176875 - MERCADO JOSE NITRO LTDA"/>
        <s v="176906 - AM FRESH MINI MERCADO LTDA"/>
        <s v="176968 - ROGERIO LUIZ EITELVEIN EIRELI"/>
        <s v="176975 - DUARTE AGROPECUARIA E COM DE GAS E ALIM LTDA"/>
        <s v="177017 - S O S ALIMENTOS E TRANSPORTES LTDA"/>
        <s v="177037 - MAX PETROL COMERCIO DE COMBUSTIVEIS LTDA"/>
        <s v="177057 - RAFAEL LUIZ DA SILVA JUNIOR"/>
        <s v="177078 - MERCADO DO LAR EIRELI"/>
        <s v="177083 - ATACADO LITORAL LTDA"/>
        <s v="177128 - MINI MERCADO S FLORIANO LTDA"/>
        <s v="177136 - JAQUELINE DEUCHER DA SILVA"/>
        <s v="177179 - ELKI BEATRIZ ROSA"/>
        <s v="177188 - JACSON MINOZZO"/>
        <s v="177202 - MARIA ADELAIDE NASCIMENTO SILVA"/>
        <s v="177238 - HERCILIO DA SILVEIRA SANTOS"/>
        <s v="177243 - CLEBER WESSLER"/>
        <s v="177252 - NURI KUCI"/>
        <s v="177272 - MARCIA APARECIDA DREYER QUINTEIRO"/>
        <s v="177279 - ROMIRIA CASTRO PADARIA"/>
        <s v="177280 - MERCEARIA E LANCHONETE VIEIRA LTDA"/>
        <s v="177306 - PATRICIA ROSA DA SILVA SUPERMERCADO"/>
        <s v="177309 - PORTAL MATERIAIS ELETRICOS EIRELI"/>
        <s v="177312 - T E B PANIFICADORA LTDA"/>
        <s v="177313 - SIMONE MONTEIRO"/>
        <s v="177314 - ALEMAO COMERCIO DE ALIMENTOS LTDA"/>
        <s v="177319 - GDI COMERCIO DE COMBUSTIVEIS LTDA"/>
        <s v="177325 - KLB COMERCIO VAREJISTA DE ALIMENTOS LTDA"/>
        <s v="177371 - SOLARES COM DE PAES BOLOS E BISC EIRELI"/>
        <s v="177372 - VOLNEI HENSEN LTDA"/>
        <s v="177393 - MERCADO GUGA EXPRESS KOBRASOL EIRELI"/>
        <s v="177420 - NATURACOM PROD NATURAIS E COSM LTDA"/>
        <s v="177433 - PIRES E DOMICIANO LTDA"/>
        <s v="177450 - AUTO POSTO MAIS LTDA"/>
        <s v="177457 - ARTHUR STRASSBURGER ROVARIS"/>
        <s v="177518 - ILIANE GUESSER"/>
        <s v="177531 - TIAGO JUNCKES"/>
        <s v="177532 - DIEGO DE SOUZA ESQUENTA BEBIDAS LTDA"/>
        <s v="177548 - NEUZETE APARECIDA FERREIRA"/>
        <s v="177550 - LUCIANO SOMMER"/>
        <s v="177567 - GILIARD LEMOS DA CUNHA"/>
        <s v="177584 - GUSTAVO DAURA DAMASCENO DA SILVA"/>
        <s v="177592 - MERCADO URUGUAIA LTDA"/>
        <s v="177610 - GILBERTO OLIVEIRA DE SOUZA"/>
        <s v="177615 - PANIFICADORA DECOPAN EIRELI"/>
        <s v="177627 - PADARIA E CONFEITARIA NEY PAN EIRELI"/>
        <s v="177644 - MARCELO DE ANDRADE ROSA"/>
        <s v="177645 - PANIFICADORA DOCE VIDA LTDA"/>
        <s v="177647 - SILVANO MANOEL DA LUZ"/>
        <s v="177659 - CEARA BAR E MERCEARIA LTDA"/>
        <s v="177668 - JOSE APARECIDO ALVES"/>
        <s v="177677 - OLAVO JOAQUIM GODINHO FILHO"/>
        <s v="177698 - HENRIQUE SCHAAB DE ARAUJO"/>
        <s v="177699 - KADMIEL KAREM DO NASCIMENTO"/>
        <s v="177700 - MAIKONSOEL DA SILVA OLIVEIRA"/>
        <s v="177719 - CUSTODIA OLINDINA SILVEIRA"/>
        <s v="177727 - JAQUELINE MAXIMIANO"/>
        <s v="177728 - RAIANA LETICIA DOS SANTOS"/>
        <s v="177778 - CLARICE DE SOUZA DIAS"/>
        <s v="177788 - IGOR FERREIRA DOS SANTOS"/>
        <s v="177790 - INAJARA NELI MAGALHAES"/>
        <s v="177803 - PAMELA DE SOUZA"/>
        <s v="177805 - SANTOS COMERCIO DE COMBUSTIVEIS LTDA"/>
        <s v="177823 - BAR DO BEH LTDA"/>
        <s v="177836 - MERCADO RECANTO T6 LTDA"/>
        <s v="177837 - THAYNA BITENCOURT MERCADO BARATINHO"/>
        <s v="177841 - VITOR J DE ANDRADE DIRETO DO CAMPO"/>
        <s v="177844 - CARLA GROFF"/>
        <s v="177852 - POSTO GALO LTDA"/>
        <s v="177855 - SONI CAETANO DA LUZ"/>
        <s v="177856 - MERCEARIA E CONVENIENCIA VISTA ALEGRE LTDA"/>
        <s v="177868 - GLAUCE FERNANDES"/>
        <s v="177888 - NATIVA COMERCIO DE BEBIDAS LTDA"/>
        <s v="177922 - SUJINHO MAT DE LIMPEZA E UTILIDADES LTDA"/>
        <s v="177931 - POSTO BRASOL COM DE COMBUSTIVEIS LTDA"/>
        <s v="178034 - THIAGO XAVIER JACQUES"/>
        <s v="178071 - LANCHONETE ELMO LTDA"/>
        <s v="178088 - FABIO DA SILVA CARDOSO"/>
        <s v="178116 - NEC COMERCIO DE COMBUSTIVEIS LTDA"/>
        <s v="178172 - C E S SUPERMERCADOS LTDA"/>
        <s v="178186 - FLORIPA MALL CONVENIENCIAS LTDA"/>
        <s v="178199 - ALEXANDRA APARECIDA DA SILVA"/>
        <s v="178238 - KEVIN RAFAEL NUNES DA SILVA"/>
        <s v="178257 - OSMIR LAUDELINO BEIRAO"/>
        <s v="178262 - HOTEL ZUNINO LTDA"/>
        <s v="178263 - ALIANCE COMERCIO DE COMBUSTIVEIS LTDA"/>
        <s v="178273 - CHRISTIAN MELLER DA FONSECA"/>
        <s v="178278 - EWELTON KUEHL CEBOLA LTDA"/>
        <s v="178279 - PINHEIROS MERCEARIA E PADARIA LTDA"/>
        <s v="178310 - POSTO MAHALO LTDA"/>
        <s v="178323 - MAJESTIC HUB LTDA"/>
        <s v="178346 - FERRAGEM BUENO LTDA"/>
        <s v="178358 - VINICIUS VAZ FERNANDES"/>
        <s v="178377 - RUDNEI VITORINO SCHMIDT"/>
        <s v="178380 - MERCADO DE HORTIFRUTI E ACOUGUE FLORIPA LTDA"/>
        <s v="178427 - POSTO GALO LTDA"/>
        <s v="178462 - VANDERLEIA ELISANGELA ANTUNES"/>
        <s v="178465 - PADARIA E CONFEITARIA MESQUITA LTDA"/>
        <s v="178526 - SACOLAO VERDE MAR E PAPELARIA LTDA"/>
        <s v="178591 - CDM MARKET LTDA"/>
        <s v="178592 - DJEIZON HENRIQUE ABREU"/>
        <s v="178602 - OLIVEIRA CASA DE PAES LTDA"/>
        <s v="178603 - PADARIA E CONFEITARIA RIO TAVARES EIRELI"/>
        <s v="178612 - EDUARDO GONCALVES DE OLIVEIRA"/>
        <s v="178614 - GUSTAVO DE FRANCA TRUPEL"/>
        <s v="178618 - PADARIA E CONFEITARIA LAGOA EIRELI"/>
        <s v="178621 - MARCO ANTONIO DA SILVA"/>
        <s v="178633 - MOKKA EMPORIUM PADARIA E CAFETERIA EIRELI"/>
        <s v="178702 - CENTRAL DE BEBIDAS E CONVENIENCIA JM LTDA"/>
        <s v="178706 - MERCADO DO MINGA LTDA"/>
        <s v="178717 - ARMAZEM PASSOS EIRELI"/>
        <s v="178736 - SUZILAINE MORAIS"/>
        <s v="178743 - BRUNA DE AMORIM ARAUJO"/>
        <s v="178748 - ADILSON ADRIANO DA SILVA"/>
        <s v="178756 - AUTO POSTO PORTAL DE SANTO AMARO LTDA"/>
        <s v="178798 - M633 COMERCIO DE ALIMENTOS LTDA"/>
        <s v="178806 - GRACA DE CESTA LTDA"/>
        <s v="178838 - ELAINE E VEIGA MINI MERCADO E CONVE LTDA"/>
        <s v="178840 - AUTO POSTO NOVO TEMPO LTDA"/>
        <s v="178841 - M S FERNANDES RESTAURANTE E LANCHERIA LTDA"/>
        <s v="178845 - TM ELEKTRON MATERIAIS ELETRICOS LTDA"/>
        <s v="178862 - LUCIANA ABI KUZER"/>
        <s v="178891 - MAKYZUWELL ALEXANDRE VASQUES BRUM"/>
        <s v="178897 - KELLY GOULART"/>
        <s v="178919 - TO GO CONVENIENCIAS E MERCEARIA LTDA"/>
        <s v="178934 - CLAUDETE APARECIDA SOARES DA SILVA"/>
        <s v="178962 - ELISSON TIAGO DE OLIVEIRA BARAO"/>
        <s v="178970 - ICARO DE MELLO BEBIDAS"/>
        <s v="178976 - KERLI GONCALVES PADILHA COMERCIO LTDA"/>
        <s v="178980 - MERCADO LAGOA COMERCIO DE ALIMENTOS LTDA"/>
        <s v="179019 - ANA LUCIA DA SILVA ARAUJO"/>
        <s v="179024 - MINIMERCADO SILVA E KNOBLAUCH LTDA"/>
        <s v="179039 - GIBRAN MARTINS BOUSFIELD LOPES"/>
        <s v="179069 - RAITTZ COMERCIO DE ALIMENTOS EIRELI"/>
        <s v="179079 - SACOLAO CACHOEIRA LTDA"/>
        <s v="179111 - MERCADO SAO JOSE LTDA"/>
        <s v="179141 - REST ZOOM RESTAURANTE LTDA"/>
        <s v="179163 - LANCHONETE E CHURRASCARIA MORRO DOS CAVA"/>
        <s v="179171 - POSTO PONTA DE BAIXO COM DE COMB LTDA"/>
        <s v="179177 - VALDEVINO EUGENIO GOMES JUNIOR E CIA LTDA"/>
        <s v="179191 - JAQUELINE FERREIRA DOS SANTOS ALMEIDA"/>
        <s v="179199 - L V PANIFICADORA LTDA"/>
        <s v="179214 - E LIRIA PADARIA E MERCEARIA LTDA"/>
        <s v="179223 - DC COMERCIO DE BALAS E CHOCOLATES LTDA"/>
        <s v="179268 - MERCADO SANTOS I - LTDA"/>
        <s v="179277 - MFC EMBALAGENS E FESTA LTDA"/>
        <s v="179283 - DEJAVU BEER RV COM DE BEBIDAS E ALIM LTDA"/>
        <s v="179287 - ALEXANDRA DA ROSA GOUVEA BORGES"/>
        <s v="179288 - MARIVONE SCHEIS"/>
        <s v="179308 - ROBIS JAIME TEIXEIRA"/>
        <s v="179327 - JULIANA ALMEIDA EIRELI"/>
        <s v="179353 - FLORICULTURA TALISMA EIRELI"/>
        <s v="179362 - LUIS FERNANDO COELHO"/>
        <s v="179364 - LANCHONETE N SRA DE LOURDES LTDA"/>
        <s v="179374 - JANAINA SIMONE WALTRICK"/>
        <s v="179381 - RAUL BRUNETTO"/>
        <s v="179386 - BIONDA WEBER"/>
        <s v="179387 - MAKB COMERCIO VAREJISTA LTDA"/>
        <s v="179419 - PADARIA E CONFEITARIA JARDIM JANAINA EIRELI"/>
        <s v="179457 - GUINLE CONFEITARIA LTDA"/>
        <s v="179466 - DANIEL CARVALHO SANT ANNA"/>
        <s v="179531 - CASSOL MATERIAIS DE CONSTRUCAO LTDA FL30"/>
        <s v="179542 - CARLOS AUGUSTO FAGUNDES"/>
        <s v="179566 - CAROLINE FLAVIA OLIVEIRA"/>
        <s v="179591 - RIBEIRO E NASCIMENTO PANIF E CONFEI LTDA"/>
        <s v="179613 - PANIFICADORA E CONFEITARIA CONTINENTE LTDA"/>
        <s v="179644 - MERCADO BEGNINI LTDA"/>
        <s v="179663 - LUIZ G. RODRIGUES"/>
        <s v="179679 - ANDERSON CARVALHO DA CRUZ"/>
        <s v="179714 - ARIANE BAIFFUS BORGES"/>
        <s v="179728 - N E C MINIMERCADO LTDA"/>
        <s v="179749 - LAERCIO SIMIANO MINIMERCADO LS"/>
        <s v="179781 - SABORES E PAES LTDA"/>
        <s v="179793 - LUCIANO FERNANDES MINI MERCADO"/>
        <s v="179822 - PONTO 10 COMERCIO LTDA"/>
        <s v="179857 - MERCADO COMPRE FACIL SAMBAQUI LTDA"/>
        <s v="179903 - ANTONIO PETRY"/>
        <s v="179929 - CAVERZAN SUPERMERCADO LTDA"/>
        <s v="179941 - JUCILMAR JOSE ELI E FILHO SUPERMERCADO LTDA"/>
        <s v="179945 - MAKB COMERCIO VAREJISTA LTDA"/>
        <s v="179946 - LUIZ BARBEARIA LTDA"/>
        <s v="179968 - SUPER VIGG LTDA"/>
        <s v="180027 - RAFAEL GUSTAVO STEINBACH LTDA"/>
        <s v="180140 - POSTO GALO LTDA"/>
        <s v="180160 - FAST COMERCIO DE COMBUSTIVEIS LTDA"/>
        <s v="180162 - BEST COMERCIO DE COMBUSTIVEIS LTDA"/>
        <s v="180218 - UPMAIS SUPRIMENTOS CORPORATIVOS EIRELI"/>
        <s v="180243 - LUIZ CARLOS LIRA"/>
        <s v="180245 - FRAGA CONVENIENCIA LTDA"/>
        <s v="180248 - ROSILENE VAMBOMMEL MEYER EIRELI"/>
        <s v="180278 - POSTO BRAVOA LTDA"/>
        <s v="180341 - R SOTTILI LTDA"/>
        <s v="180358 - JARDIM BOTANICO SUPERMERCADO LTDA"/>
        <s v="180367 - MARIA CAROLINA DA SILVEIRA"/>
        <s v="180451 - EDUARDO DE ANDRADE SOUZA"/>
        <s v="180458 - ACOUGUE BEM ESTAR EIRELI"/>
        <s v="180695 - PADARIA E MERCEARIA MARESIA LTDA"/>
        <s v="180700 - MERCADO AMIGOS LTDA"/>
        <s v="180704 - MERCADO BIAZOLI LTDA"/>
        <s v="180715 - MERCADO MODESTO LTDA"/>
        <s v="180726 - ILHA CLEAN PRODUTOS DE LIMPEZA LTDA"/>
        <s v="180738 - GARNI RESTAURANTE LTDA"/>
        <s v="180739 - SIDNEI PEDRO FLORES"/>
        <s v="180746 - BASICOISAS COMERCIO LTDA"/>
        <s v="180775 - LIONARA VIEIRA MATIAS"/>
        <s v="180815 - DM LIMA COMERCIO DE ALIMENTOS LTDA"/>
        <s v="180875 - ARENA IBIZA COMERCIO E GASTRONOMIA LTDA"/>
        <s v="180889 - ZINGA MERCADO LTDA"/>
        <s v="180959 - VERDUREIRA GRIGG LTDA"/>
        <s v="180962 - SILMARA STEFFEN"/>
        <s v="180991 - POSTO DO GUSTA LTDA"/>
        <s v="181064 - CANTO AZUL RESTAURANTE LTDA"/>
        <s v="181089 - POSTO GALO LTDA"/>
        <s v="181094 - CLAUDIA PAES E DOCES LTDA"/>
        <s v="181124 - POSTO VIP ANTONIO CARLOS LTDA"/>
        <s v="181149 - NELSON RONALDO DA SILVA STEFANI"/>
        <s v="181176 - CASA DAS BEBIDAS LTDA"/>
        <s v="181179 - MERCADO MULLER LTDA"/>
        <s v="181202 - MINI MERCADO KETLYN LTDA"/>
        <s v="181230 - ENRIQUE MARIO BIANCO"/>
        <s v="181248 - AUTO POSTO TOPAZIO LTDA"/>
        <s v="181268 - HOME MARKET FLORIPA LTDA"/>
        <s v="181290 - DEJAVU BEER JM COM DE TABACARIA BEBIDAS E ALIM LTDA"/>
        <s v="181319 - AFONSO GERALDO WILL"/>
        <s v="181341 - DI PE COMERCIO DE ALIMENTOS LTDA"/>
        <s v="181348 - MERCADO EXPRESSO COM DE ALIMENTOS LTDA"/>
        <s v="181349 - CARBONO LTDA"/>
        <s v="181410 - SUPERMERCADO CARIBE LTDA"/>
        <s v="181436 - DAUANY ROBERTA NASCIMENTO DA SILVA"/>
        <s v="181469 - GABRIEL DA CUNHA"/>
        <s v="181509 - CATIA REGINA LEITE"/>
        <s v="181528 - RONALDO MAYER"/>
        <s v="181538 - BIPOU ALIMENTOS LTDA"/>
        <s v="181554 - ANDERSON ANTUNES LINO"/>
        <s v="181578 - MATHEUS DA SILVA QUERINO"/>
        <s v="181618 - AUTO POSTO ARBE LTDA"/>
        <s v="181655 - MERCADO E ACOUGUE ANDRADE LTDA"/>
        <s v="181680 - GILENO MOURA FEITOSA"/>
        <s v="181701 - REGINALDO MAURICIO FUCK"/>
        <s v="181705 - POSTO RIO CAVEIRAS LTDA"/>
        <s v="181736 - JG MERCADO LTDA"/>
        <s v="181743 - DOCE PAO PADARIA E CONFEITARIA LTDA"/>
        <s v="181753 - LUCAS TAVARES DOS SANTOS"/>
        <s v="181773 - DAIANE DA ROSA"/>
        <s v="181840 - MJ COMERCIO DE BEBIDAS LTDA"/>
        <s v="181841 - SEU ZE BEBIDAS LTDA"/>
        <s v="181846 - DARIO MAXIMILIANO MARTINEZ FIGUEIRA"/>
        <s v="181867 - MERCADO M E E LTDA"/>
        <s v="181925 - OON COM VAR DE ALIM E REPRES COMERCIAIS"/>
        <s v="181972 - MERCEARIA AMARAL LTDA"/>
        <s v="182016 - PAOLA KATIELY DOS SANTOS DA SILVA"/>
        <s v="182077 - GI PRESENTES LTDA"/>
        <s v="182097 - JAQUELINE MACEDO"/>
        <s v="182157 - CAIO CESAR DOS SANTOS DIAS"/>
        <s v="182164 - SERGIO SILVA DE SOUZA JUNIOR"/>
        <s v="182196 - REDE DE POSTOS APOLO LTDA"/>
        <s v="182198 - INVICTA BEBIDAS LTDA"/>
        <s v="182204 - MERCADO EMPORIO LTDA"/>
        <s v="182216 - POSTO SONHO MEU LTDA"/>
        <s v="182251 - JORGE LUIZ PICCOLI JUNIOR LTDA"/>
        <s v="182252 - PADARIA E CAFE HERCILIO LUZ LTDA"/>
        <s v="182286 - MERCADO CAMPECHE LTDA"/>
        <s v="182297 - MINIMERCADO MACEDO LTDA"/>
        <s v="182322 - CHRYSTIAN MARINHO DA SILVA"/>
        <s v="182333 - PEDRO JOSE CORREA OROZCO"/>
        <s v="182350 - ELDORADO CONVENIENCIA LTDA"/>
        <s v="182359 - MERCADO DO PAULO LTDA"/>
        <s v="182410 - ADILSON SA SILVA MINIMERCADO LTDA"/>
        <s v="182434 - SILVA BAR E ARMAZEM EIRELI"/>
        <s v="182435 - JOSIANE CAMPOS SANTOS"/>
        <s v="182438 - MERCADO DONNA LTDA"/>
        <s v="182457 - SLAVIERO EMPREENDIMENTOS HOTELEIROS LTDA"/>
        <s v="182510 - JURERE GASTROPUB LTDA"/>
        <s v="182512 - LUCIANO FAGUNDES"/>
        <s v="182537 - ITAMAR DA SILVA"/>
        <s v="182650 - DIVINA SORVETERIA E ACAITERIA LTDA"/>
        <s v="182684 - COMERCIAL ATAC DE PROD EM GERAL ZE DA GULA LTDA"/>
        <s v="182702 - MERCADO SUPER LUA NOVA LTDA"/>
        <s v="182703 - VEGAS BEBIDAS E TABACARIA LTDA"/>
        <s v="182753 - PANIFICADORA E CONFEITARIA TIA LELA TDA"/>
        <s v="182784 - MERCEARIA SALVADOR LTDA"/>
        <s v="182858 - MINI MERCADO E HORTIFRUTI MKB LTDA"/>
        <s v="182926 - MERCADO PLANTAO E TRANSPORTES LTDA"/>
        <s v="182999 - FAGUNDES ALIMENTOS LTDA"/>
        <s v="183011 - PENTA COMERCIO VAREJISTA LTDA"/>
        <s v="183030 - MINI MERCADO JP LTDA"/>
        <s v="183044 - LAURA LUIZA DA SILVA AMARAL PAZUCH"/>
        <s v="183140 - AUTO POSTO JURERE LTDA"/>
        <s v="183156 - POSTO DO GUS COMERCIO COMBUSTIVEIS LTDA"/>
        <s v="183260 - MERCADO MARQUES EXPRESS LTDA"/>
        <s v="183262 - GUEDES MERCADO E CONVENIENCIA LTDA"/>
        <s v="183265 - MERCADO E SACOLAO BEVITHE LTDA"/>
        <s v="183266 - NBLANCO MERCADO LTDA"/>
        <s v="183314 - VERDUREIRA E MERCEARIA FERREIRA LTDA"/>
        <s v="183346 - MO QUIRIDU CONVENIENCIA LTDA"/>
        <s v="183382 - MATEUS GONCALVES"/>
        <s v="183403 - CAMILA VERONICA MARCELINO"/>
        <s v="183422 - ROZILDA VENTURA"/>
        <s v="183444 - JOSE TALVANE DOS SANTOS DELFINO COML NOVO HORIZONTE"/>
        <s v="183467 - PADARIA E MERCEARIA ANGELA SOARES DA SILVA EIRELI"/>
        <s v="183500 - PANIFICADORA DOCE VIDA LTDA"/>
        <s v="183512 - PANIFICADORA DOCE VIDA LTDA"/>
        <s v="183542 - SB ADMINISTRADORA DE CANTINAS LTDA"/>
        <s v="183544 - FLOR MIX DALPRA LTDA"/>
        <s v="183550 - KORA COMERCIO DE ALIMENTOS LTDA"/>
        <s v="183555 - RIBEIRO FARIA LANCHONETE LTDA"/>
        <s v="183576 - NUTRIFRIOS COMERCIAL DE ALIMENTOS LTDA"/>
        <s v="183652 - GDI COMERCIO DE COMBUSTIVEIS LTDA"/>
        <s v="183708 - ALFA COMERCIO DE ALIMENTOS LTDA"/>
        <s v="183784 - VALDEVINO PICININI"/>
        <s v="183805 - GABRIEL HENRIQUE PETRY"/>
        <s v="183806 - MERCADO DO CLEITON II LTDA"/>
        <s v="183815 - ZINGA MERCADO LTDA"/>
        <s v="183835 - FELIPE C DE BRITO"/>
        <s v="183922 - MERCADO SERGINHO PADARIA E LANCHONETE LTDA"/>
        <s v="183928 - QUEIJARIA COIMBRA LTDA"/>
        <s v="183985 - GUILHERME RAMPA"/>
        <s v="183993 - SACOLAO E MERCADO CASA NOVA LTDA"/>
        <s v="184020 - SUPERMERCADO SAO PEDRO LTDA"/>
        <s v="184066 - POSTO GALO LTDA"/>
        <s v="184068 - LIRA MERCADO LTDA"/>
        <s v="184132 - SONIA BOLZAN DUART"/>
        <s v="184153 - NAIR LEICHTVEIS"/>
        <s v="184177 - DANILLO JOSE FERREIRA DA APARECIDA"/>
        <s v="184190 - ALAMBIQUE MODERNO LTDA"/>
        <s v="184203 - MAURITA E JOSE RESTAURANTE LTDA"/>
        <s v="184248 - JUCILMAR JOSE ELI E FILHO SUPERMERCADO LTDA"/>
        <s v="184251 - CARLOS ALBERTO ALBANAS"/>
        <s v="184278 - LUCIANO BAR E RESTAURANTE LTDA"/>
        <s v="184292 - POSTO ELZA LUCCHI LTDA"/>
        <s v="184300 - B.MIM RESTAURANTE LTDA"/>
        <s v="184307 - LANCHONETE FRANCISCO TOLENTINO LTDA."/>
        <s v="184313 - MERCADO JUNINHO LTDA"/>
        <s v="184319 - TATIANE SILVA BORGO"/>
        <s v="184359 - L EMPORIO DELI GOURMET LTDA"/>
        <s v="184367 - PAD CONF E LANCHONETE O PAO NOSSO"/>
        <s v="184525 - MCS DISTRIBUICAO MARKET LTDA"/>
        <s v="184526 - MERCADO EXPRESS GUGA REAL PARQUE - LTDA"/>
        <s v="184528 - LANCHES SARABELA LTDA"/>
        <s v="184550 - CLAUDIA VALERIA SILVA RIBEIRO LTDA"/>
        <s v="184554 - COMERCIAL SOUZA LTDA"/>
        <s v="184574 - VILMAR ANTUNES DE BARROS JUNIOR"/>
        <s v="184593 - AUTO POSTO VALE VERDE LTDA"/>
        <s v="184603 - MICHELE SOUSA 401 LTDA"/>
        <s v="184617 - MINI SUPER CRISTINA LTDA"/>
        <s v="184633 - ALEX JUNIOR NUNES"/>
        <s v="184634 - WM ENTRETENIMENTO LTDA"/>
        <s v="184712 - RESTAURANTE PONTO LIGHT LTDA"/>
        <s v="184722 - FERREIRA ROSA HOME MARKET LTDA"/>
        <s v="184729 - R&amp;A COMERCIO LTDA"/>
        <s v="184737 - C.V.S HOME MARKET LTDA"/>
        <s v="184776 - PANIFICADORA DOCE VIDA LTDA"/>
        <s v="184791 - MEVI MERCADO LTDA"/>
        <s v="184794 - POSTO BEIRA RIO LTDA"/>
        <s v="184846 - IGOR DE SOUZA SCHWEITZER"/>
        <s v="184854 - THANIA MARA EHRHARDT MACIEL"/>
        <s v="184870 - POSTO GALO LTDA"/>
        <s v="184893 - ZELI PANHO DUTRA BERNARDES"/>
        <s v="184901 - DISAMPA BARBEARIA LTDA"/>
        <s v="184904 - ANDREY ANDERSON PRAZERES"/>
        <s v="184923 - PADARIA JUCIANE PEDRON LTDA"/>
        <s v="184953 - ARMAZEM DA BARRA LTDA."/>
        <s v="184980 - ADRIANA DE CARVALHO"/>
        <s v="184985 - THAYSA JAEGER COMERCIO ATACADISTA LTDA"/>
        <s v="185015 - MANIAS DE MARIAS LTDA"/>
        <s v="185041 - AVENIDA BEBIDAS E CONVENIENCIA BELA VISTA LTDA"/>
        <s v="185225 - STOP CONVENIENCIA LTDA"/>
        <s v="185230 - MERCADO 3 IRMAOS LTDA"/>
        <s v="185243 - MARCOS ADENILSON DA COSTA"/>
        <s v="185250 - BRUNNA BUCCHI ALTAFINI"/>
        <s v="185261 - POSTO GALO LTDA"/>
        <s v="185319 - GARAPUVU GASTRONOMIA LTDA"/>
        <s v="185339 - MAGIA COMERCIAL DE FLORES LTDA"/>
        <s v="185345 - MINI MERCADO NORDESTINO LTDA"/>
        <s v="185370 - BASICOISAS EXPRESS - SOUZA&amp;MATTOS LTDA"/>
        <s v="185418 - CONTAINER BURGER GRILL LTDA"/>
        <s v="185436 - SANTINO MACHADO FILHO"/>
        <s v="185449 - MERCADO TATACO LTDA"/>
        <s v="185456 - ANA BEATRIS CITTADIN"/>
        <s v="185471 - PANIFICADORA NEIVA LTDA"/>
        <s v="185488 - CENTRAL DOS FRANGOS LTDA"/>
        <s v="185495 - O SANTO MERCADO LTDA"/>
        <s v="185532 - PRIME CASA DE CARNES LTDA"/>
        <s v="185535 - LM CONVENIENCIAS LTDA"/>
        <s v="185541 - GIOVANA GONCALVES DE OLIVEIRA"/>
        <s v="185549 - AUTO POSTO LLX LTDA"/>
        <s v="185577 - NATALIA GONCALVES"/>
        <s v="185595 - AMAURI JOAO DE SOUZA NETO"/>
        <s v="185630 - POSTO ILHA DA MAGIA LTDA"/>
        <s v="185701 - FORTALEZA CONVENIENCIA LTDA"/>
        <s v="185702 - CELEIRO DA PRAIA LTDA"/>
        <s v="185733 - TO GO CONVENIENCIAS E MERCEARIA LTDA"/>
        <s v="185745 - THAIS FERNANDA GOMEZ ROSANO LTDA"/>
        <s v="185773 - MERCADO E ACOUGUE JULIA BULHOES LTDA"/>
        <s v="185778 - CLAUDETE MATEI DOS SANTOS"/>
        <s v="185786 - COMERCIO DE COMBUSTIVEL AC LTDA"/>
        <s v="185796 - VINAMEL PRODUTOS DE LIMPEZA LTDA"/>
        <s v="185813 - COMERCIAL DE ALIMENTOS SERPA LTDA"/>
        <s v="185857 - SUPERMERCADO BOM VIZINHO LTDA"/>
        <s v="185882 - L.S. LTDA"/>
        <s v="185884 - AG MERCADOS LTDA"/>
        <s v="185913 - VANESSA DOS SANTOS GONCALVES DA ROSA 00637196066"/>
        <s v="185921 - NICOLAS ALLEM DA CRUZ LTDA"/>
        <s v="185923 - DAYANA DA LUZ MARCIANO"/>
        <s v="185930 - AUTO POSTO LLX LTDA"/>
        <s v="185935 - AUTO POSTO LLX LTDA"/>
        <s v="185958 - MADRI COMBUSTIVEIS E SERVICOS LTDA"/>
        <s v="185961 - COMERCIO DONA FLOR LTDA"/>
        <s v="185999 - LOVI LANCHONETE LTDA"/>
        <s v="186023 - PADARIA BOCASSO S LTDA"/>
        <s v="186099 - DC COMERCIO BESEN LTDA"/>
        <s v="186130 - DIVINO CAFE PADARIA E CONFEITARIA LTDA"/>
        <s v="186168 - INACIO WEBER"/>
        <s v="186179 - COMERCIO DE ALIMENTOS SOARES ALMEIDA LTDA"/>
        <s v="186187 - SURREAL D BOM MERCEARIA LTDA"/>
        <s v="186192 - TATIANE BORDINI GOMES"/>
        <s v="186219 - LFC GASTRONOMIA LTDA"/>
        <s v="186224 - MHC PADARIA E CAFE LTDA"/>
        <s v="186229 - MINI MERCADO UNIAO LTDA"/>
        <s v="186291 - FLORICULTURA HELENA II LTDA"/>
        <s v="186342 - RESTAURANTE MPZ LTDA"/>
        <s v="186355 - MERCADO FERREIRA INGLESES LTDA"/>
        <s v="186406 - RD CONVENIENCIA LTDA"/>
        <s v="186448 - MERKATU MERCADO AUTONOMO  LTDA"/>
        <s v="186457 - PANIFICADORA VO ZULMA LTDA"/>
        <s v="186473 - ESTACAO SERRAMAR RESTAURANTE E LANCHONETE LTDA"/>
        <s v="186477 - ADOLETA EMBALAGENS LTDA"/>
        <s v="186480 - MOURA E SOUSA COMERCIO DE ALIMENTOS LTDA"/>
        <s v="186510 - MARIA GOURMET CAFE E SUCOS LTDA"/>
        <s v="186529 - JEFERSON DA SILVA LIMA"/>
        <s v="186546 - MARIA NAZARE FELISBINO"/>
        <s v="186552 - ELISA MARIA DOS SANTOS"/>
        <s v="186598 - DALBOSCO MERCADO LTDA"/>
        <s v="186611 - RICARDO TAVARES DOS SANTOS"/>
        <s v="186624 - ROSANE SZMOLDA NIERO"/>
        <s v="186639 - PANIFICADORA E CONFEITARIA VIVIPAN LTDA"/>
        <s v="186640 - TATIANI E LUIZ II LTDA"/>
        <s v="186641 - TATIANI E LUIZ LTDA"/>
        <s v="186645 - AGRO SUPERMERCADOS LTDA"/>
        <s v="186668 - MACHADO COM. DE ALIMENTOS LTDA"/>
        <s v="186672 - EDUARDA CAVALHEIRO DA SILVA NUNES"/>
        <s v="186673 - ELAIR BITTENCOURT"/>
        <s v="186685 - L AVENUE RESTAURANTE LTDA"/>
        <s v="186689 - SIRLEI CAVALCANTI GUIMARAES CARBONERA"/>
        <s v="186723 - DC COMERCIO BESEN LTDA"/>
        <s v="186731 - DEJAVU BEER JG LTDA"/>
        <s v="186732 - NICHOLLAS PAUL BEPPLER"/>
        <s v="186744 - FERNANDA FERREIRA MARTINS PORTO"/>
        <s v="186753 - DC COMERCIO BESEN LTDA"/>
        <s v="186784 - CIA SUCOS BEIRA MAR LTDA."/>
        <s v="186803 - HAPPY CONVENIENCIA LTDA"/>
        <s v="186806 - MERCADO ELDORADO LTDA"/>
        <s v="186813 - POSTO GALO LTDA"/>
        <s v="186814 - AUTO POSTO ROCADO LTDA"/>
        <s v="186837 - FLORICULTURA CANASVIEIRAS LTDA"/>
        <s v="186847 - FLORICULTURA BECKER LTDA"/>
        <s v="186850 - POSTO VR PETRO LTDA"/>
        <s v="186884 - HMB MAEVA LTDA"/>
        <s v="186909 - CTLA ALIMENTOS LTDA"/>
        <s v="186961 - HORA CERTA MERCEARIA E DISTRIBUIDORA LTDA"/>
        <s v="187032 - PADARIA E CONFEITARIA CANTO DO PAO LTDA"/>
        <s v="187041 - PRIME SMOKING LTDA"/>
        <s v="187042 - MERCADO JARDIM CIDADE LTDA"/>
        <s v="187063 - NEUZA MARTINS DE FREITAS"/>
        <s v="187064 - BRUNA SANTOS FERNANDES"/>
        <s v="187072 - TAVIANA EXPRESS LTDA"/>
        <s v="187080 - B BRASIL SUL PRODUTOS DE LIMPEZA LTDA"/>
        <s v="187110 - CMT COMERCIO VAREJISTA DE ALIMENTOS LTDA"/>
        <s v="187126 - MERCADO ME AMIGOS LTDA"/>
        <s v="187140 - ROBERTA CRISTINA LEHMKUHL"/>
        <s v="187141 - CINTIA DE CASSIA LUIZ"/>
        <s v="187207 - IZAC LOURIVAL MIRANDA"/>
        <s v="187232 - DECORO ARTIGOS PARA FESTAS LTDA"/>
        <s v="187322 - DC COMERCIO BESEN LTDA"/>
        <s v="187356 - ZINGA MERCADO LTDA"/>
        <s v="187373 - FRUTEIRA GILLI COMERCIO DE ALIMENTOS LTDA"/>
        <s v="187384 - ELIANE CAIMI PEDROSO RAJEWSKI"/>
        <s v="187385 - MERCADO FCF LTDA"/>
        <s v="187386 - GOULART BEBIDAS LTDA"/>
        <s v="187413 - MERCADO PIA PRAIA LTDA"/>
        <s v="187417 - SEU ZE BEBIDAS LTDA"/>
        <s v="187427 - LA BELLA ROSA FLORICULTURA LTDA"/>
        <s v="187444 - AUTO POSTO PAIS DE GALES LTDA"/>
        <s v="187464 - MERCADO ELOHIN LTDA"/>
        <s v="187482 - AGRO TROPICAL LTDA"/>
        <s v="187506 - MEVI MERCADO LTDA"/>
        <s v="187520 - MINI MERCADO E BAR SOUZA LTDA"/>
        <s v="187521 - DOUGLAS JUCICLEIDE AZEVEDO"/>
        <s v="187524 - ALEX SANDRO OLIVEIRA BARROS LTDA"/>
        <s v="187542 - AMI COMERCIO DE SORVETES LTDA"/>
        <s v="187543 - SK - COMERCIO BEBIDAS LTDA"/>
        <s v="187548 - DANIELI PICCINI LTDA"/>
        <s v="187551 - DELLAZERI E DELLAZERI BARBEARIA LTDA"/>
        <s v="187558 - MERCADO RIVER 7 LTDA"/>
        <s v="187567 - ALMEIDA OLIVEIRA LTDA"/>
        <s v="187568 - CRL GASTRONOMIA LTDA"/>
        <s v="187577 - POSTO PRADO LTDA"/>
        <s v="187578 - ELIAS BORGES DE MATOS JUNIOR"/>
        <s v="187592 - CANDY LOVERS DOCES, CHOCOLATES E IMPORTADOS LTDA"/>
        <s v="187598 - PADARIA PACHECOS LTDA"/>
        <s v="187600 - JATSON LOPES NASCIMENTO"/>
        <s v="187603 - POSTO SONHO MEU LTDA"/>
        <s v="187610 - L J ADMINISTRADORA DE CANTINAS LTDA"/>
        <s v="187619 - POSTO PRIMOS DO CAMPECHE LTDA."/>
        <s v="187629 - POSTO GALO LTDA"/>
        <s v="187638 - DANIEL DE FARIAS"/>
        <s v="187653 - ARLENE MELO DE SOUZA HORTIFRUTI BOM PRECO LTDA"/>
        <s v="187656 - MERCADO JA LTDA"/>
        <s v="187658 - FLORIPASPORTS JIU JITSU ESCOLA LTDA"/>
        <s v="187659 - ENIR LUCIA TIDRE"/>
        <s v="187660 - BELIVE MINI MARKET LTDA"/>
        <s v="187671 - ARMAZEM CASA ROSA ACESSORIOS PARA CONSTRUCAO LTDA"/>
        <s v="187694 - BULLDOGS COMERCIO DE ALIMENTOS LTDA"/>
        <s v="187722 - SUPERMERCADOS TAVIANA LTDA"/>
        <s v="187723 - MATEUS CASA DE CARNES E FIAMBRERIA QUEIJARIA E ACOUGUE LTDA"/>
        <s v="187746 - MERCADO LEANDRO AMARAL LTDA"/>
        <s v="187749 - CAMILA SILVA DE MORAES"/>
        <s v="187752 - MARKETEXPRESS LTDA"/>
        <s v="187753 - INGLESES COMERCIO DE EMBALAGENS LTDA"/>
        <s v="187768 - MERCADO UNIAO FORQUILHAS LTDA"/>
        <s v="187776 - BEATRIZ DOS PASSOS VIEIRA"/>
        <s v="187823 - MERCADO SCHEIDT LTDA"/>
        <s v="187853 - ALVARO WALMIR GREGORIO MINIMERCADO LTDA"/>
        <s v="187857 - KEILA THUANY NEUHAUS"/>
        <s v="187882 - BARBARA CINTIA RIBEIRO AMORIM"/>
        <s v="187894 - EMPORIO FAROL LTDA"/>
        <s v="187902 - OSNI DA SILVA"/>
        <s v="187907 - DISTRIBUIDORA DE DOCES PAI E FILHO LTDA"/>
        <s v="187920 - GAPO COMERCIO DE ALIMENTOS LTDA"/>
        <s v="187921 - PAGO COMERCIO DE ALIMENTOS LTDA"/>
        <s v="187922 - TL BAR E RESTAURANTE LTDA"/>
        <s v="187923 - MAFE COMERCIO DE ALIMENTOS LTDA"/>
        <s v="187951 - SIGMA COMERCIO DE COMBUSTIVEIS LTDA"/>
        <s v="187989 - INFINITY FLORICULTURA E DECORACOES LTDA"/>
        <s v="187991 - DATUS COMERCIOS LTDA"/>
        <s v="187993 - MERCADO COMPRE FACIL PONTA DAS CANAS LTDA"/>
        <s v="188021 - RAFAEL JOSE DOS SANTOS"/>
        <s v="188022 - AUTO POSTO ZUNINO LTDA"/>
        <s v="188028 - DANIEL MANOEL CONSTANTE"/>
        <s v="188047 - L10 ALIMENTOS LTDA"/>
        <s v="188061 - DAISO BRASIL COMERCIO E IMPORTACAO LTDA."/>
        <s v="188062 - DAISO BRASIL COMERCIO E IMPORTACAO LTDA."/>
        <s v="188065 - SUPER DELTAVILLE LTDA"/>
        <s v="188067 - RAITTZ COMERCIO DE ALIMENTOS LTDA"/>
        <s v="188071 - KORA COMERCIO DE ALIMENTOS LTDA"/>
        <s v="188092 - HILTON DIAS JUNIOR"/>
        <s v="188095 - DALBOSCO BEMBOM LTDA"/>
        <s v="188105 - ANELISE SILVA"/>
        <s v="188106 - MC ALIMENTACAO LTDA"/>
        <s v="188122 - DONA SUPERMERCADOS LTDA"/>
        <s v="188139 - V E S - COMERCIO DE CACHORRO QUENTE LTDA"/>
        <s v="188147 - IDEAL SUPERMERCADOS LTDA"/>
        <s v="188268 - JO DOCES LTDA"/>
        <s v="188282 - ADIR LENOIR COMERCIO GENEROS ALIMENTICIOS LTDA"/>
        <s v="188290 - JOSE ALENCAR DE SOUZA 58500391049"/>
        <s v="188351 - IDEAL SUPERMERCADOS LTDA"/>
        <s v="188355 - IDEAL SUPERMERCADOS LTDA"/>
        <s v="188368 - UNIAO SUPER MARKET LTDA"/>
        <s v="188401 - PALADAR REFEICOES E ALIMENTOS LTDA"/>
        <s v="188413 - LUIZ LISBOA"/>
        <s v="188451 - CANDY CRUSH PRODUTOS ALIMENTICIOS LTDA"/>
        <s v="188456 - CUCA TESSER LOJA DE CONVENIENCIAS LTDA"/>
        <s v="188470 - MINI MERCADO VIEIRA LTDA"/>
        <s v="188507 - ANGELA ARIOTTI VELOSO LTDA"/>
        <s v="188530 - ELISSAMA DE BEM DOS SANTOS"/>
        <s v="188557 - CPMB LTDA"/>
        <s v="188612 - GOPA COMERCIO DE ALIMENTOS LTDA"/>
        <s v="188614 - JOEL SCHMITT"/>
        <s v="188623 - MERCADO EXPRESS GUGA RIBEIRAO LTDA"/>
        <s v="188633 - POSTO GALO LTDA"/>
        <s v="188681 - AUTO POSTO GAS MAIS LTDA"/>
        <s v="188685 - ANDRE LUIZ MARQUES LTDA"/>
        <s v="188701 - ANSERVE COMERCIO DE ALIMENTOS E BEBIDAS LTDA"/>
        <s v="188707 - CAFE DOS LAGOS LTDA"/>
        <s v="188719 - POSTO 3 LTDA"/>
        <s v="188742 - POSTO SONHO MEU LTDA"/>
        <s v="188750 - POSTO ARIRIU LTDA"/>
        <s v="188751 - EDINA MACHADO"/>
        <s v="188752 - BRUNA TAINA DA SILVA DRUSIAN"/>
        <s v="188795 - THAIS HORSTMANN VIEIRA"/>
        <s v="188800 - LIRA MERCADO E TOMAZINI LTDA"/>
        <s v="188840 - ANA PAULA PEDROZO GARCIA"/>
        <s v="188860 - YASMYN KAMILLA ROCHA DA CRUZ"/>
        <s v="188861 - SULMED COMERCIO VAREJISTA DE MEDICAMENTOS LTDA"/>
        <s v="188863 - JANA COMERCIO DE MEDICAMENTOS LTDA"/>
        <s v="188864 - LE.O. CENTRAL COMERCIO DE VARIEDADES LTDA"/>
        <s v="188873 - REVISTARIA E TABACARIA FRED LTDA"/>
        <s v="188880 - FARMACIA GS LTDA"/>
        <s v="188885 - INES ZAVASTZKI"/>
        <s v="188886 - CONFESAN COMERCIO DE GENEROS ALIMENTICIOS LTDA"/>
        <s v="188953 - RODRIGO HENRIQUE SCHITTLER HENGEMUHLE LTDA"/>
        <s v="188956 - MARCIO ANDREI SILVA"/>
        <s v="188965 - FERNANDA CRISTINA COELHO"/>
        <s v="188987 - ARCA ALIMENTA LTDA"/>
        <s v="188993 - CRUZ BEBIDAS E CONVENIENCIA LTDA"/>
        <s v="188994 - POSTO PINHEIRA LTDA"/>
        <s v="189032 - BELLO SUPERMERCADOS 01 LTDA"/>
        <s v="189041 - ADRIANO ANTONIO DOS PASSOS"/>
        <s v="189052 - POSTO SONHO MEU LTDA"/>
        <s v="189054 - LA TROVE IMPORTACAO E COMERCIO DE BEBIDAS LTDA"/>
        <s v="189080 - ATACADAO EXPRESS COMERCIO LTDA"/>
        <s v="189093 - KATHLEEN SCHNEIDER ALBANAS"/>
        <s v="189106 - FRANCIELI VENTURA"/>
        <s v="189112 - MILLA PANIFICADORA LTDA"/>
        <s v="189124 - PANIFICADORA SERRARIA LTDA"/>
        <s v="189155 - JOSE OSCAR FRUTUOSO JUNIOR"/>
        <s v="189283 - DE COL COMERCIO DE PRODUTOS LTDA"/>
        <s v="189308 - MERCADO E ACOUGUE ESTEFANI LTDA"/>
        <s v="189309 - MERCADO RIO GRANDE LTDA"/>
        <s v="189310 - RITA DE CASSIA SCHLICHTING"/>
        <s v="189316 - SONI CO MERCADO E PANIFICADORA LTDA"/>
        <s v="189317 - SANDRA R. BITTENCOURTE LTDA"/>
        <s v="189320 - PANIFICADORA E CONFEITARIA SOUSA LTDA"/>
        <s v="189325 - MERCADO DA FAMILIA PRODUTOS NATURAIS LTDA"/>
        <s v="189349 - RENATA HASCKEL"/>
        <s v="189350 - YASMIM SANTOS GARCIA"/>
        <s v="189358 - SANDRA DOS PASSOS VIEIRA"/>
        <s v="189399 - LBM JACQUES LTDA"/>
        <s v="189416 - LETICIA MARTINS BARROS LTDA"/>
        <s v="189437 - POSTO FLORESTA LTDA"/>
        <s v="189456 - VO CUCA LTDA"/>
        <s v="189458 - GIOVANA SEGOBI DE SOUZA SILVA"/>
        <s v="189471 - SABRINA BEATRIZ TRINDADE NOGUEIRA"/>
        <s v="189516 - EDUARDO LIMA SCHUMACKER"/>
        <s v="189517 - EZK COMERCIO DE ALIMENTOS LTDA"/>
        <s v="189522 - MV PADARIA E MERCADO LTDA"/>
        <s v="189535 - SERGIO HENRIQUE BONFANTE"/>
        <s v="189536 - DEIVIDI PORTO LTDA"/>
        <s v="189567 - SUPER RED PARK LTDA"/>
        <s v="189570 - MERCADO MF LTDA"/>
        <s v="189574 - SALESIO VIEIRA HORTIFRUTI LTDA"/>
        <s v="189583 - ARMAZEM GRAMAL LTDA"/>
        <s v="189597 - VINICIUS DA SILVA QUADROS"/>
        <s v="189600 - 49.167.925 GUSTAVO DE SOUSA"/>
        <s v="189625 - MARLODEJAVU SANTINHO COMERCIO DE BEBIDAS E ALIMENTOS LTDA"/>
        <s v="189634 - SEU CAETANO RESTAURANTE LTDA"/>
        <s v="189641 - PANIFICADORA SAO CRISTOVAO LTDA"/>
        <s v="189675 - MINI MERCADO MATHEUS LTDA"/>
        <s v="189698 - HARIEL COMERCIO DE PRESENTES E BRINQUEDOS LTDA"/>
        <s v="189700 - JC COMERCIO PRODUTOS ALIMENTICIOS LTDA"/>
        <s v="189705 - CASA FORTE GULA COMERCIO DE ALIMENTOS LTDA"/>
        <s v="189740 - DAIANA MACHADO VOLLERT"/>
        <s v="189778 - KC COMERCIO DE ALIMENTOS LTDA"/>
        <s v="189797 - CONVENIENCIA POSTO AMPESSAN LTDA"/>
        <s v="189817 - MERCEARIA MIGUEL LTDA"/>
        <s v="189818 - MINI MERCADO SKINA LTDA"/>
        <s v="189822 - R SOTTILI LTDA"/>
        <s v="189830 - POSTO SONHO MEU LTDA"/>
        <s v="189832 - POSTO SONHO MEU LTDA"/>
        <s v="189833 - COMERCIO DE ALIMENTOS EXP LTDA"/>
        <s v="189877 - NATUPRESS ELZA LUCCHI LTDA"/>
        <s v="189896 - ARTHUR RARITON ALBANO"/>
        <s v="189901 - HOT DOG DO ALEMAO LTDA"/>
        <s v="189932 - BRUNA CAROLINE DA SILVA"/>
        <s v="189959 - LANCHONETE CASA DO BARAO LTDA"/>
        <s v="189975 - MERCADO BIAZOLI LTDA"/>
        <s v="189986 - 43.773.759 GUILHERME ALEXANDRE SILVA DA SILVA"/>
        <s v="189988 - CRG COMERCIO DE BEBIDAS E ALIMENTOS LTDA"/>
        <s v="189991 - KARLA DOS SANTOS VALDOMIRO MARTINS"/>
        <s v="189997 - LH COMERCIO DE BEBIDAS LTDA"/>
        <s v="190016 - PANIFICADORA MULLER LTDA"/>
        <s v="190039 - MERCADO E PANIFICADORA DIVA LTDA"/>
        <s v="190063 - 61.590.586 ADELOR POLIDORO"/>
        <s v="190072 - ANTONIO LUIS MORAES DE ARAUJO"/>
        <s v="190073 - HANDIARA LEANDRA DE ARAUJO"/>
        <s v="190079 - N. C. B. DE MEDEIROS LTDA"/>
        <s v="190080 - SERGIO MARTINS LTDA"/>
        <s v="190087 - ROSALINA CELIA CARVALHO DE FRAGA LTDA"/>
        <s v="190094 - MERCADO ARIELA LTDA"/>
        <s v="190099 - SUPER PRAIA COMPRIDA COMERCIO DE ALIMENTOS LTDA"/>
        <s v="190108 - VANESSA MEDEIROS DA COSTA OLIVEIRA ANDRE"/>
        <s v="190109 - R E M PRODUTOS DE LIMPEZA E HIGIENE PROFISSIONAL LTDA"/>
        <s v="190133 - R E A COMERCIO E SERVICO LTDA"/>
        <s v="190151 - 2R COMERCIO DE COMBUSTIVEIS LTDA"/>
        <s v="190160 - BIANKA BULHOES COMERCIO VAREJISTA DE ALIMENTOS LTDA"/>
        <s v="190165 - A.S. COMERCIO DE PRODUTOS LTDA."/>
        <s v="190171 - LANCHONETE E CAFE MACIAMBU LTDA"/>
        <s v="190173 - MERCADO ARMAZEM DA CACHOEIRA LTDA"/>
        <s v="190183 - RUAN NIENCHOTER DA SILVA"/>
        <s v="190201 - ARMAZEM JONY LTDA"/>
        <s v="190237 - FABIO CLASEN"/>
        <s v="190241 - FRANCISCA LIDIA SANTANA DA SILVA MINIMERCADO LTDA"/>
        <s v="190245 - CONVENIENCIAS MARILU LTDA"/>
        <s v="190260 - PNS PADARIA LTDA"/>
        <s v="190261 - CALLEO EMPRENDIMENTOS LTDA"/>
        <s v="190301 - VO DILOCA GASTRO BAR LTDA"/>
        <s v="190304 - JOICE DA SILVA"/>
        <s v="190308 - SUPERMERCADO DOS TUBAROES LTDA"/>
        <s v="190315 - MERCADO ILHA BELA LTDA"/>
        <s v="190327 - DAIANE REGINA PEREIRA"/>
        <s v="190335 - MERCADO SHAKA RIO VERMELHO LTDA"/>
        <s v="190345 - APOLO RESTAURANTE LTDA"/>
        <s v="190370 - FRANCIELE VIRGILIO DA CRUZ"/>
        <s v="190386 - M E V MINIMERCADO LTDA"/>
        <s v="190389 - JOAO VICTOR GONCALVES ELI LTDA"/>
        <s v="190394 - JESSICA EDUARDA MARQUES"/>
        <s v="190421 - ANGELLO FELIPE BUENO"/>
        <s v="190438 - AUTO POSTO JOIA LTDA"/>
        <s v="190446 - LUIZ A MAURICIO REVISTARIA LTDA"/>
        <s v="190452 - RAPHAEL SPERANDIO DOS REIS"/>
        <s v="190464 - DISTRIBUIDORA ALO MADRUGA LTDA"/>
        <s v="190477 - LARISSA DE LIMA PINTO"/>
        <s v="190480 - MERCADO EMPORIO ZALUI LTDA"/>
        <s v="190483 - FELIPPE DOLIVAR FERNANDES"/>
        <s v="190497 - BUTIQUE DO QUEIJO LTDA"/>
        <s v="190501 - GABRIEL SOUZA DA SILVEIRA"/>
        <s v="190502 - TIBA COMERCIO DE PRESENTES LTDA"/>
        <s v="190518 - MERCADO J.A COMERCIO DE ALIMENTOS LTDA"/>
        <s v="190520 - RESTAURANTE B.C. LTDA"/>
        <s v="190525 - MERCADO CENTRAL FORMIGA LTDA"/>
        <s v="190537 - MINI MERCADO ARAUCARIA LTDA"/>
        <s v="190556 - MJ COMERCIO E SERVICOS LTDA"/>
        <s v="190558 - MARIAS PADARIA CONFEITARIA E RESTAURANTE LTDA"/>
        <s v="190582 - SANTINHO LTDA"/>
        <s v="190596 - R E R FERREIRA LTDA"/>
        <s v="190597 - MERCADO D PAIVA LTDA"/>
        <s v="190608 - POSTO GALO LTDA"/>
        <s v="190617 - PORTAL MATERIAIS ELETRICOS LTDA"/>
        <s v="190650 - DAIANE DA SILVEIRA SCHAFFER"/>
        <s v="190651 - MERCADO E PADARIA PRECO BOM LTDA"/>
        <s v="190664 - ALAMBIQUE MODERNO EXPRESS LTDA"/>
        <s v="190667 - SEU ZE BEBIDAS LTDA"/>
        <s v="190673 - J G MEDICAMENTOS LTDA"/>
        <s v="190678 - LANCHONETE JERONIMO COELHO LTDA"/>
        <s v="190685 - FLORICULTURA MAROCA S LTDA"/>
        <s v="190741 - DDJ MINIMERCADO LTDA"/>
        <s v="190745 - PAMELA SEIDLER PACHECO"/>
        <s v="190768 - COMERCIAL FLORES LTDA"/>
        <s v="190801 - OLIVEIRA CASA DE PAES III LTDA"/>
        <s v="190820 - LOPES ASSOCIADOS LTDA"/>
        <s v="190831 - SABOR E ARTES SALGADOS E DOCES LTDA"/>
        <s v="190857 - GDI COMERCIO DE COMBUSTIVEIS 4 LTDA"/>
        <s v="190866 - DEJAVU BEER CONTAINER LTDA"/>
        <s v="190929 - PRBC MERCADOS LTDA"/>
        <s v="190942 - AUTO POSTO VN LTDA"/>
        <s v="190951 - BOM RANCHO COMERCIO DE CARNES E MERCADORIAS EM GERAL LTDA"/>
        <s v="190979 - ISOLDI STOCK DUTRA"/>
        <s v="190991 - FEMA COMERCIO DE ALIMENTOS LTDA"/>
        <s v="190996 - PRISCILA ROSINEI ALVES"/>
        <s v="191030 - KS CENTER MIX LTDA"/>
        <s v="191047 - GRIGG PADARIA HORTIFRUTI E COMERCIO DE CARNES EM GERAL LTDA"/>
        <s v="191055 - MINI MERCADO CONTAINER LTDA"/>
        <s v="191058 - GIOVANI OSNI NICACIO LTDA"/>
        <s v="191070 - RITEX CONVENIENCIA E TABACARIA LTDA"/>
        <s v="191108 - SCHOULTEN COMERCIO VAREJISTA E ATACADISTA DE EMBALAGENS LTDA"/>
        <s v="191112 - MERCADO PEDROSA LTDA"/>
        <s v="191126 - DONUTS DA GUARDA LTDA"/>
        <s v="191132 - BOSQUE COMERCIO DE COMBUSTIVEIS LTDA"/>
        <s v="191133 - AUTO POSTO MORRETES LTDA"/>
        <s v="191143 - GEOVANE NOGUEIRA LEITE"/>
        <s v="191144 - HASCKEL DISTRIBUIDORA LTDA"/>
        <s v="191172 - MARCELO GOMES FILHO"/>
        <s v="191173 - JOHN ENDEM ANDRADE DA SILVA"/>
        <s v="191237 - REDE DE POSTOS APOLO LTDA"/>
        <s v="191252 - SILVANA APARECIDA GONCALVES"/>
        <s v="191254 - REGINALDO DA SILVEIRA"/>
        <s v="191269 - IVONETE MACHADO OLIVEIRA MORAES"/>
        <s v="191293 - POSTO CENIRO LTDA"/>
        <s v="191299 - EDUARDO FREIBERGER"/>
        <s v="191300 - DANIELA APARECIDA CHAGAS DA SILVA DE SOUZA"/>
        <s v="191307 - JULIANO LEITE FURQUIM COMERCIO VAREJISTA"/>
        <s v="191321 - B BRASIL PR PRODUTOS DE LIMPEZA E DESCARTAVEIS LTDA"/>
        <s v="191325 - AUTO POSTO PORTAL DA PINHEIRA LTDA"/>
        <s v="191352 - FARIAS MERCADO LTDA"/>
        <s v="191355 - ANSERVE FLN COMERCIO DE BEBIDAS E ALIMENTOS LTDA"/>
        <s v="191368 - SAO JOSE IDIOMAS E LIVROS LTDA"/>
        <s v="191388 - B4M COMERCIO LTDA"/>
        <s v="191402 - PEREIRA COMERCIO EM GERAL LTDA"/>
        <s v="191411 - CET CONVENIENCIAS LTDA"/>
        <s v="191417 - TAO ACAI COMERCIO LTDA"/>
        <s v="191419 - EMPORIUM AVILA COMERCIO DE ALIMENTOS E BEBIDAS LTDA"/>
        <s v="191420 - VILSONIR DE FARIAS"/>
        <s v="191434 - LANCHES E SUCOS PESSOA LTDA"/>
        <s v="191435 - LANCHES E SUCOS PESSOA LTDA"/>
        <s v="191448 - ANDRE LUIS RUPPENTHAL"/>
        <s v="191454 - MERCADO E ACOUGUE POINT LTDA"/>
        <s v="191457 - FABIO MELO"/>
        <s v="191467 - POSTO SONHO MEU LTDA"/>
        <s v="191471 - ADEMIR LUIZ RIBEIRO CANDIDO E CIA LTDA"/>
        <s v="191475 - JA ALIMENTOS LTDA"/>
        <s v="191496 - ROSILENE VAMBOMMEL MEYER LTDA"/>
        <s v="191500 - 2R COMERCIO DE COMBUSTIVEIS LTDA"/>
        <s v="191514 - ADRIELY FRANCISCO PACHECO"/>
        <s v="191519 - SILVA E SILVA ARMAZEM LTDA"/>
        <s v="191525 - JAIR COELHO"/>
        <s v="191532 - LUCAS DE AZAMBUJA"/>
        <s v="191540 - AMAZONIA NATIVA COMERCIO DE ALIMENTOS LTDA"/>
        <s v="191550 - PAULO GONCALVES"/>
        <s v="191555 - CONVENIENCIA FERNANDES LTDA"/>
        <s v="191562 - JOSE ANTONIO GONCALVES FRANCISCO"/>
        <s v="191579 - AUTO POSTO GM10 LTDA"/>
        <s v="191583 - SERGIO LUIS MENHARDT"/>
        <s v="191588 - DALBOSCO MARKET LTDA"/>
        <s v="191590 - CONDOMINIO INGLESES ACQUAMAR HOTEL E CONVENTION"/>
        <s v="191591 - ERICO JOSE DA SILVA FILHO"/>
        <s v="191598 - MINI MARKET PRIME LTDA"/>
        <s v="191599 - RAIMUNDO NONATO RODRIGUES BARRETO LTDA"/>
        <s v="191602 - ARMAZEM FILOMENO LTDA"/>
        <s v="191607 - DON OTAVIO PIZZARIA LTDA"/>
        <s v="191612 - ATACADAO DOS DESCARTAVEIS LTDA"/>
        <s v="191624 - MERCADO E PADARIA COSTA LTDA"/>
        <s v="191626 - LUCIANE FRANCIELE DE MELLO E CIA LTDA"/>
        <s v="191640 - 64872308 KARINE DE OLIVEIRA"/>
        <s v="191665 - SILVIA REGINA MIOTTO PERES"/>
        <s v="191689 - BIGUACU COMERCIO DE PRODUTOS SAUDAVEIS LTDA"/>
        <s v="191690 - BIGUACU COMERCIO DE PRODUTOS SAUDAVEIS LTDA"/>
        <s v="191712 - JEVERSON DE LIMA MONTEIRO"/>
        <s v="191734 - EMPORIO NH MERCADO EXPRESS LTDA"/>
        <s v="191740 - LAURI DANIEL MARTINS PADARIA LTDA"/>
        <s v="191769 - BRUNA CAROLINA DA SILVA DE SOUZA"/>
        <s v="191773 - ULTRALITHO CENTRO MEDICO LTDA"/>
        <s v="191784 - CHARIANE DOS SANTOS CASTANHEIRO"/>
        <s v="191786 - ANTONIO MARCOS TEIXEIRA DE CARVALHO"/>
        <s v="191787 - AUTO POSTO JT LTDA"/>
        <s v="191854 - ALINE BIFFI DE SOUZA"/>
        <s v="191865 - MERCEARIA DUARTE LTDA"/>
        <s v="191870 - TCFS MERCADO AUTONOMO LTDA"/>
        <s v="191872 - JAQUELINE BOBSIN DE AZEVEDO LTDA"/>
        <s v="191881 - SUPER DOCE LTDA"/>
        <s v="191889 - ESPACO PADARIA E CAFE LTDA"/>
        <s v="191893 - ENZO COMERCIO DE ALIMENTOS LTDA"/>
        <s v="191900 - IGOR DE ALBUQUERQUE RIBEIRO LTDA"/>
        <s v="191906 - DIRETO DO CAMPO ALIMENTOS LTDA"/>
        <s v="191909 - JR RESTAURANTES LTDA"/>
        <s v="191922 - TEKPEL CLEAN COMERCIO DE PAPEIS LTDA"/>
        <s v="191938 - O MERCADO DIA A DIA LTDA"/>
        <s v="191951 - KAUA LEAL CORNELSEN"/>
        <s v="191952 - RODRIGO SCHAAB"/>
        <s v="191958 - MERCEARIA E VARIEDADES IVONE DIAS LTDA"/>
        <s v="191959 - CAROLINE VIEIRA HILLESHEIN"/>
        <s v="191982 - MERCADO DONA NETE LTDA"/>
        <s v="191991 - MERCADO SUPER 21 LTDA"/>
        <s v="192000 - A F S COMERCIO DE ALIMENTOS E FOOD SERVICE LTDA"/>
        <s v="192001 - LUCAS DA SILVA GREFF"/>
        <s v="192002 - GUSTAVO FAGUNDES MIGLIOLI"/>
        <s v="192006 - 2R COMERCIO DE COMBUSTIVEIS LTDA"/>
        <s v="192021 - PADARIA E CONFEITARIA BELLA BRASIL LTDA"/>
        <s v="192027 - CASA AMA LTDA"/>
        <s v="192035 - COMERCIO DE ALIMENTOS ILHA DA MAGIA LTDA"/>
        <s v="192056 - DALBOSCO RIVER MERCADO LTDA"/>
        <s v="192057 - DAVI RIBEIRO MACHADO DE MORAES"/>
        <s v="192059 - POSTO DI NAPOLI LTDA"/>
        <s v="192067 - ELIZETH CARDOSO CANDIDO GARCIA"/>
        <s v="192079 - PANIFICADORA SERTAO LTDA"/>
        <s v="192083 - CATIANE CARDOSO STEFFEN"/>
        <s v="192084 - P2 CONVENIENCIA ABASTECE LTDA"/>
        <s v="192085 - MUNDO BEBIDAS BEACH LTDA"/>
        <s v="192086 - V G S HENGEMUHLE LTDA"/>
        <s v="192093 - VALERIO DAHLANIO"/>
        <s v="192097 - LUCIANO TADEU VAZ 11332091903"/>
        <s v="192149 - EDUARDO VIEIRA FELICIANO"/>
        <s v="192153 - BAR E LANCHONETE TADEU LTDA"/>
        <s v="192175 - ALINNE TAIS AMARAL"/>
        <s v="192184 - POSTO GALO LTDA"/>
        <s v="192188 - LIA TOSS EMPORIUM ORGANICO E NATURAL LTDA"/>
        <s v="192206 - ROMEO COMERCIO DE ALIMENTOS ILHA DA MAGIA LTDA"/>
        <s v="192207 - PARADOR SUPERMERCADOS LTDA"/>
        <s v="192217 - MERCADO LANDINHO LTDA"/>
        <s v="192218 - AKM COMERCIO VAREJISTA LTDA"/>
        <s v="192219 - PANIFICADORA E CONFEITARIA GOMES LTDA"/>
        <s v="192291 - 59886337 GREGORI VINICIUS DA SILVA DOS SANTOS"/>
        <s v="192310 - PATRICIA LEAL MARTINS"/>
        <s v="192321 - DAIANE GUSMAO PAULA"/>
        <s v="192330 - SJ COMERCIO DE MERCADORIAS LTDA"/>
        <s v="192341 - FAMILIA ROSA LTDA"/>
        <s v="192342 - DOCE E PAO LTDA"/>
        <s v="41201 - WITTELLOS RESTAURANTE LANCHONETE LTDA"/>
        <s v="48320 - MINI MERCADO GRASEL LTDA"/>
        <s v="48445 - PICO COMERCIO DE ALIMENTOS LTDA"/>
        <s v="48589 - EDIO LUIS MACHADO EPP"/>
        <s v="48596 - HIPOLITO TOMAZ DE OLIVEIRA ME"/>
        <s v="48601 - PIERRI SUPERMERCADOS"/>
        <s v="48626 - MINI MERCADO CAPOEIRAS LTDA"/>
        <s v="48938 - MINIMERCADO MANOS LTDA"/>
        <s v="49633 - JMS SUPERMERCADO LTDA"/>
        <s v="49668 - PANIFICIO MARILU LTDA"/>
        <s v="49809 - COPAL ALIMENTOS LTDA"/>
        <s v="49909 - NILTON BENTO DA SILVA"/>
        <s v="49929 - MOINHO COMERCIO DE REFEICOES EIRELI"/>
        <s v="50420 - MINI MERCADO COELHO LTDA"/>
        <s v="50452 - PANIFICADORA JULIANA LTDA"/>
        <s v="50552 - LIBONIA TURNES RACHADEL"/>
        <s v="50561 - CELITO COSTA DE LIMA"/>
        <s v="50722 - MERCADO THIANAJU LTDA"/>
        <s v="50796 - SUPERMECADO BUNN LTDA"/>
        <s v="51029 - MINI MERCADO DUOMANOS LTDA"/>
        <s v="51037 - HERCILIO CORREA RODRIGUES"/>
        <s v="51045 - FLORENTINA MARIA VARGAS PEREIRA"/>
        <s v="51677 - BIG PAN PADARIA E CONVENIENCIAS LTDA"/>
        <s v="51708 - PEDRO LEALDINO DA SILVEIRA ME"/>
        <s v="51712 - BAR E MERCEARIA VILA NOVA LTDA"/>
        <s v="51714 - JOSE BENJAMIN MARQUES E CIA LTDA"/>
        <s v="51728 - XANDOCA ARTIGOS DE FESTAS LTDA"/>
        <s v="51756 - NELSON NEUHAUS"/>
        <s v="52042 - ELIZABETE PAULI JONCK E LUCIANO PAULI LTDA"/>
        <s v="52053 - RESTAURANTE TIA NNES LTDA"/>
        <s v="52245 - POSTO GALO LTDA"/>
        <s v="52247 - LS COM SORVETE BOMBONIERE E TABAC LTDA"/>
        <s v="52251 - MERCADO VALEDI LTDA"/>
        <s v="52267 - RICARDO VIEIRA THIVES ME"/>
        <s v="52370 - MINI MERCADO PITANGA LTDA"/>
        <s v="52381 - POSTO GALO LTDA"/>
        <s v="52480 - N A SILVA COMERCIO DE REVISTAS LTDA"/>
        <s v="53111 - CIDINEI JOAO DE SOUZA"/>
        <s v="53133 - GILBERTO JOAO DE SOUZA EPP"/>
        <s v="53227 - SUPERMERCADO DA FAZENDA LTDA"/>
        <s v="53397 - AMARILDO FRANCISCO MACHADO"/>
        <s v="53658 - JOSE HERIBERTO BRUGGEMANN"/>
        <s v="53972 - PANIFICADORA GOMES LTDA"/>
        <s v="54006 - LANCHONETE LINS LTDA"/>
        <s v="54096 - MERCADO PAULI LTDA"/>
        <s v="54251 - CUCA TESSER LTDA"/>
        <s v="54261 - PANIFICADORA LEAL LTDA"/>
        <s v="54403 - MARIA ELENA NUNES"/>
        <s v="54475 - OSMAR JOSE DE SOUZA"/>
        <s v="54593 - N E R LANCHONETE LTDA"/>
        <s v="54751 - MINI MERCADO MJ LTDA"/>
        <s v="54783 - ADRIANO SILVA E CIA LTDA"/>
        <s v="54801 - PANIFICADORA E CONFEITARIA TIBAGI LTDA"/>
        <s v="54911 - RENATO LUIZ CUNHA FERNANDES"/>
        <s v="54971 - SIMAR COMERCIO E REPRESENTACOES COM LTDA"/>
        <s v="55083 - SWEETLANDIA COM DE BALAS E DOCES LTDA"/>
        <s v="55220 - PONTUAL DISTRIBUIDORA E COMERCIO LTDA"/>
        <s v="55517 - SANTISSIMA GULA PANIFICADORA E CONF LTDA"/>
        <s v="55729 - MINI MERCADO ANA PAULA LTDA"/>
        <s v="55773 - MERCADO BEMBOM LTDA"/>
        <s v="55775 - MANOEL MARCOS DA CUNHA ME"/>
        <s v="55794 - H BRUGGEMANN E CIA LTDA"/>
        <s v="55988 - M R MACHADO E CIA LTDA"/>
        <s v="56076 - COMERCIO DE FRUTAS H PAULI LTDA"/>
        <s v="56267 - ENERIO VENTURA"/>
        <s v="56372 - JANICE NORMA DA SILVA"/>
        <s v="56433 - KIEL E ALVES LTDA"/>
        <s v="56532 - NOELI ZENAIR VIEIRA BITTENCOURT ME"/>
        <s v="56674 - MANOEL ANASTACIO DOS SANTOS FILHO"/>
        <s v="56773 - JONAS JOSE SCHMITZ"/>
        <s v="56916 - VILSON ADUCI MENDES"/>
        <s v="57373 - PRISCILLA DILMA DE SOUSA LTDA"/>
        <s v="57543 - EDA TEREZINHA LAUREANO"/>
        <s v="57622 - TORTEN HAUS PADARIA E CONFEITARIA EPP"/>
        <s v="57999 - MINI MERCADO E ACOUGUE GUESSER LTDA"/>
        <s v="58242 - MINI MERCADO SALAZAR LTDA"/>
        <s v="58290 - ARACY PANIFICADORA LANCH E CONF LTDA"/>
        <s v="58410 - MERCADO ROSA LIMA LTDA"/>
        <s v="58433 - MTM PADARIA E CONFEITARIA LTDA"/>
        <s v="58777 - INEIDE ROSICLER SCHWANTES ME"/>
        <s v="58934 - EVALDO LEHMKUHL NETO E CIA LTDA"/>
        <s v="58988 - SEBASTIAO TURNES ME"/>
        <s v="59032 - SEBASTIAO JOAO MARTINS ME"/>
        <s v="59497 - CONRADI COMERCIO DE ALIMENTOS LTDA"/>
        <s v="59863 - PADARIA CONFEITARIA E MERCEARIA TEMA LTDA"/>
        <s v="59961 - J E M MERCADO DE ALIMENTOS LTDA"/>
        <s v="60031 - ANDREA ALCIRENE PIRES ME"/>
        <s v="60157 - COMERCIO DE FRUTAS E VERDURAS SCHMITT LTDA"/>
        <s v="60431 - SANTANA E ALBANAZ LTDA"/>
        <s v="60654 - LANCHONETE VIEIRA LTDA"/>
        <s v="60667 - SJS COMERCIO DE ALIMENTOS LTDA"/>
        <s v="60974 - VILA RICA COMERCIO DE COMBUSTIVEIS LTDA"/>
        <s v="61004 - COMERCIO DE ALIMENTOS JOTAS LTDA"/>
        <s v="61105 - MARIO PRIM ME"/>
        <s v="61355 - LORI LENE KAPPES NABAR E CIA LTDA"/>
        <s v="61579 - DM COMERCIO DE ALIMENTOS LTDA"/>
        <s v="61604 - AUTO POSTO SANTO AMARO DA IMPER LTDA"/>
        <s v="61640 - MARQUINHO COMBUSTIVEIS E TRANSPORTE LTDA"/>
        <s v="61725 - KI SOMBRA MINI MERCADO LTDA"/>
        <s v="61860 - MINIMERCADO EVA LTDA"/>
        <s v="61995 - IZABEL DAPONT E CIA LTDA"/>
        <s v="61999 - LEILA AP DE OLIVEIRA PINHEIRO E CIA LTDA"/>
        <s v="62196 - MINI MERCADO E ARMAZEM VIEIRA LTDA"/>
        <s v="62267 - VILMAR ROQUE TASCA ME"/>
        <s v="62318 - COMERCIAL DE GENEROS ALIMENT ASSIS LTDA"/>
        <s v="62383 - RESTAURANTE E CONFEITARIA MARRAKECH LTDA"/>
        <s v="62492 - POSTO GALO LTDA"/>
        <s v="62647 - BARBOSA COMERCIO DE REVISTAS LTDA"/>
        <s v="63049 - LAURI MANOEL MARTINS E CIA LTDA"/>
        <s v="63237 - MINI MERCADO VIDAS LTDA"/>
        <s v="63694 - RESTAURANTE MEDEIROS LTDA"/>
        <s v="63696 - PANIFICADORA CONFEITARIA SAO FRANCISCO LTDA"/>
        <s v="64491 - OSVANIR MARIA SENS ABREU ME"/>
        <s v="64688 - AGUEDA DE FATIMA BORTOLOTTI SILVA ME"/>
        <s v="64693 - VALDORI SOUZA DA SILVA"/>
        <s v="65312 - MERCOPRAIA COMERCIO DE ALIMENTOS LTDA"/>
        <s v="65542 - JOSE MARTINS"/>
        <s v="65725 - AUTO BIGUACU COM DE DERIV DE PETROLEO LTDA"/>
        <s v="65773 - B BRASIL PROD DE LIMPEZA E DESCARTAVEIS LTDA"/>
        <s v="66820 - COLONIAL PRODUTOS SERVICOS LTDA"/>
        <s v="66834 - POSTO GALO LTDA"/>
        <s v="66872 - ANDRE OTAVIO PEREIRA E CIA LTDA"/>
        <s v="67145 - ENGENHO DE PAO LTDA"/>
        <s v="67165 - MERCADO M L O EIRELI"/>
        <s v="67263 - ALTAMIR ZIMMERMANN EPP"/>
        <s v="67800 - POSTO RIO VERMELHO LTDA"/>
        <s v="68062 - MINIMERCADO ALTERNATIVO LTDA"/>
        <s v="68081 - MARCELO ANTONIO IGNACIO"/>
        <s v="68215 - AUTO POSTO PRAIANOS LTDA"/>
        <s v="68219 - PANIFICADORA E MERCEARIA IRMAOS ROSA LTDA"/>
        <s v="68359 - MERCADO PAD E CONF NAPOLITANA LTDA"/>
        <s v="68638 - AUTO POSTO THIAGO LTDA"/>
        <s v="68674 - CODEPE COM DERIVADOS DE PETROLEO AVILA"/>
        <s v="68931 - AMA COMERCIO DE COMBUSTIVEL LTDA"/>
        <s v="69041 - LUDVIG COM DE ALIMENTOS LTDA"/>
        <s v="69242 - BIJUS BAR E RESTAURANTE LANCHONETE LTDA"/>
        <s v="69388 - LAURINDO ANTONIO DE ABREU"/>
        <s v="69750 - GXS EMPREENDIMENTOS TURISTICOS LTDA"/>
        <s v="69981 - POSTO MARILU LTDA"/>
        <s v="70107 - INDUSTRIA DE PROD DE PANIF DOCEPAN LTDA"/>
        <s v="70370 - MAXIMO COMERCIO DE COMBUSTIVEIS LTDA"/>
        <s v="70853 - PANIFICADORA E CONFEITARIA MUNIZ EIRELI"/>
        <s v="71048 - COMERCIAL FREI DAMIAO LTDA"/>
        <s v="71679 - ARMAZEM SANTOS LTDA"/>
        <s v="71818 - CIA SUCOS DIAS VELHO LTDA"/>
        <s v="72000 - PANIFICADORA GUIPAN LTDA"/>
        <s v="72045 - HOTUSC HOTEIS DE TURISMO SANTA CATARINA"/>
        <s v="72915 - PEDRO MACHADO O DISTRIBUIDOR"/>
        <s v="73204 - JOSE SILVESTRE SCHMITZ ME"/>
        <s v="73281 - PADARIA E MINIMERCADO MORRO DA CRUZ LTDA"/>
        <s v="73289 - DICO SUPERMERCADO LTDA"/>
        <s v="73333 - POSTO RIO VERMELHO LTDA"/>
        <s v="73956 - JULIO CEZAR JAKUBIAK"/>
        <s v="74001 - NICO COMERCIO DE COMBUSTIVEIS LTDA"/>
        <s v="74139 - HONORATO OSNI MOREIRA E CIA LTDA"/>
        <s v="74157 - AVILA COMERCIO DE COMBUSTIVEIS LTDA"/>
        <s v="74674 - MERCADO LUSITANO LTDA"/>
        <s v="74763 - VILA RICA COMERCIO DE COMBUSTIVEIS LTDA"/>
        <s v="74844 - COMERCIO DE COMB E LUBRIF INGLESES LTDA"/>
        <s v="75000 - LC COMERCIO E DISTRIB DE COMBUSTIVEIS LTDA"/>
        <s v="75326 - VANIA MARIA SCHADEN ME"/>
        <s v="75804 - MINECON MINIMERCADO LTDA"/>
        <s v="76104 - BRAULIO SILVA"/>
        <s v="76167 - DENI JOSE CORREIA"/>
        <s v="76862 - COMERCIAL SCHAIMANN LTDA"/>
        <s v="77018 - PADARIA E CONFEITARIA ESTRELA LTDA"/>
        <s v="77041 - POSTO GALO LTDA"/>
        <s v="77180 - SOMMER RACHADEL COM DE ALIMENTOS LTDA"/>
        <s v="77452 - POSTO GALO LTDA"/>
        <s v="77709 - FLAVIA MARTINS E CIA LTDA"/>
        <s v="78038 - POSTO DE SERVICOS ILHA BELA LTDA"/>
        <s v="78411 - MANOEL ALFREDO GASPAR"/>
        <s v="78425 - PANIFICADORA AS LTDA"/>
        <s v="78751 - AUTO POSTO ABAST E SERV 5 ESTRELAS LTDA"/>
        <s v="78795 - BAR MERCEARIA SILVEIRA LTDA"/>
        <s v="78883 - MADALENA BORBA PETRI ME"/>
        <s v="78885 - IRINEU MANOEL DA LUZ ME"/>
        <s v="78999 - MARCIO JOAO HEERDT EIRELI"/>
        <s v="79053 - ORLI VIEIRA"/>
        <s v="79090 - NEUSA FERNANDES ALVES"/>
        <s v="79121 - ELIZANDRO MIRANDA PANIFICADORA ME"/>
        <s v="79716 - TAFONA DE PEDRA CONFEITARIA LTDA"/>
        <s v="80160 - ARCELINA MARIA ELIAS SEIDEL ME"/>
        <s v="80169 - AUTO POSTO PUEL LTDA"/>
        <s v="80296 - PANIF E MERCEARIA PASSOS LTDA"/>
        <s v="80414 - PRECOBOM PANIF LANCHONETE E CONF LTDA"/>
        <s v="80510 - VALPAS BOMBONIERE E TABACARIA LTDA"/>
        <s v="80558 - CARMEM MIRANDA DA SILVA EPP"/>
        <s v="80588 - JOSE MARTINS"/>
        <s v="80739 - MERCADO FOLSTER E LIMAS LTDA"/>
        <s v="81343 - MERCADO DONA BELLA LTDA"/>
        <s v="81429 - PETROS TECNOLOGIA EM COMB E LUBRIF LTDA"/>
        <s v="81584 - MARQUINHO COMBUSTIVEIS E SERVICOS LTDA"/>
        <s v="81652 - PEDRO JUCEMAR FLARES ME"/>
        <s v="81883 - POSTO SAO LEOPOLDO LTDA"/>
        <s v="81943 - MERCADO DOIS PRIMOS LTDA"/>
        <s v="82406 - PADARIA E CONFEITARIA BOA MASSA LTDA"/>
        <s v="82794 - PANIFICADORA E MERCEARIA VO MARIA LTDA"/>
        <s v="82816 - REAL AUTO POSTO LTDA"/>
        <s v="82981 - AUTO POSTO ARAQUARI LTDA"/>
        <s v="83279 - FLORIPETRO COM DE COMBUSTIVEIS LTDA"/>
        <s v="83558 - DOCE VIDA COM DE BALAS E CHOCOLATES LTDA"/>
        <s v="83691 - NILSO MEES"/>
        <s v="83724 - JAIR NILSEN EPP"/>
        <s v="83948 - NEI SARTOR ME"/>
        <s v="84056 - DELICIAS DO CAMPO LTDA"/>
        <s v="84355 - VANDERLEI KORB ITUPORANGA"/>
        <s v="84396 - LANCHONETE DANDARA MEDEIROS LTDA"/>
        <s v="85427 - MARQUINHO COMBUSTIVEIS E SERVICOS LTDA"/>
        <s v="86129 - MANOEL JERUSALEM DA SILVA SOARES"/>
        <s v="87115 - JUTAI VIEIRA ARTISMO"/>
        <s v="87204 - COMERCIO DE LANCHES DEODORO LTDA"/>
        <s v="87212 - ESTRELATO LOJA DE CONVENIENC LTDA"/>
        <s v="88228 - BADOFE LANCHES LTDA"/>
        <s v="88559 - FABIMAR LANCHES LTDA"/>
        <s v="89773 - PANIFICADORA E CONFEITARIA VO ODILIA LTDA"/>
        <s v="89880 - WALTER ANTONIO KOESTER ME"/>
        <s v="89890 - PANIFICADORA ENGENHO DOS PAES LTDA"/>
        <s v="89921 - SUPERMERCADO IRMAOS ZIMMERMANN LTDA"/>
        <s v="90074 - VANDERLEIA HORR SCHMIDT ME"/>
        <s v="90164 - AUTO POSTO NIENKOTTER LTDA"/>
        <s v="90261 - WANDORLEI PRIM"/>
        <s v="90365 - L&amp;L CONFEITARIA LTDA"/>
        <s v="90701 - CARIONI COMERCIO VAREJISTA DE COMB LTDA"/>
        <s v="90725 - LAURO BENEDITO DIAS"/>
        <s v="90754 - PADARIA CONFEITARIA TRINDADE LTDA"/>
        <s v="90815 - ANTONIO CARLOS BEIRAO"/>
        <s v="91214 - JOAQUIM WILL"/>
        <s v="91428 - C E S SUPERMERCADOS LTDA"/>
        <s v="91935 - LUANA MEDEIROS ME"/>
        <s v="92163 - MR. CHICO FOOD LTDA"/>
        <s v="93212 - RZR COMERCIO DE COMBUSTIVEIS LTDA"/>
        <s v="93247 - FLORI CANTINA LTDA"/>
        <s v="93558 - COMERCIO DE COMB E LUBRIFICANTES STA MONICA LTDA"/>
        <s v="94413 - PANIFICADORA SANTA ISABEL LTDA"/>
        <s v="95971 - POSTO GALO LTDA"/>
        <s v="96586 - RKZ COMERCIO DE COMBUSTIVEIS LTDA"/>
        <s v="97183 - PADARIA E CONFEITARIA SANTO PAO LTDA"/>
        <s v="97704 - ARI JUNKES ME"/>
        <s v="98049 - JOEL JORGE"/>
        <s v="98186 - SAVI RESTAURANTE E LANCHONETE LTDA"/>
        <s v="98331 - ALICE ROSA DA SILVA EIRELI"/>
        <s v="98749 - LOJA DE CONVENIENCIAS FLORIPA LTDA"/>
        <s v="99555 - MARAISA MIOTTO LTDA."/>
        <s v="99565 - MARCLA COMERCIO DE ALIMENTOS LTDA"/>
        <s v="99582 - MDESTRI COMBUSTIVEIS E LUBRIFICANTES LTDA"/>
        <s v="102288 - MERCADO GIFER LTDA" u="1"/>
        <s v="103493 - LUCAS POSSAMAI" u="1"/>
        <s v="104136 - JEAN VITOR SCHARF ME" u="1"/>
        <s v="106767 - ANGELICA ANA REIS FONTES ME" u="1"/>
        <s v="110816 - ADELIR APARECIDA CARBONAL" u="1"/>
        <s v="111726 - SINUELO COM E INDUSTRIA DE ALIMENTOS LTDA" u="1"/>
        <s v="114787 - MARLI TEREZINHA LIKES CARBONAL" u="1"/>
        <s v="118132 - SUPERMERCADO GERACAO LTDA" u="1"/>
        <s v="120885 - JOSUE ALVES RODRIGUES" u="1"/>
        <s v="126440 - JOSCELI COLACO DA ROCHA SILVA" u="1"/>
        <s v="126650 - MERCADO JWC LTDA" u="1"/>
        <s v="128211 - BAKER TELE COMERCIO LTDA" u="1"/>
        <s v="130178 - POSTO DOIN LTDA" u="1"/>
        <s v="132940 - MAR E SOL COM ARTIGOS DE VEST E PRESENTE LTDA" u="1"/>
        <s v="135852 - PANIFICADORA E CONF DOCE PALADAR EIRELI" u="1"/>
        <s v="139156 - FERNANDA STELOW" u="1"/>
        <s v="139321 - XIMENES E SILVA LTDA" u="1"/>
        <s v="141150 - COMERCIO DE BEBIDAS FAROL LTDA" u="1"/>
        <s v="141563 - ODAIR JOSE FRANCISCO" u="1"/>
        <s v="141579 - RESTAURANTE E LANCHONETE ESTRELA DO SUL LTDA" u="1"/>
        <s v="145665 - BERENICE SWAROWSKY CHUFFO" u="1"/>
        <s v="150281 - CIBELE MARION DE SOUZA" u="1"/>
        <s v="151201 - MERCADO MEIRA LTDA" u="1"/>
        <s v="151500 - MONICA MARTINGNONI ESTORI LTDA" u="1"/>
        <s v="154547 - ANDERSON TOMASI COSTA E CIA LTDA" u="1"/>
        <s v="154594 - MRC MERCEARIA E FRUTARIA EIRELI" u="1"/>
        <s v="155030 - SINUELO SUPERMERCADO E MAT DE CONS LTDA" u="1"/>
        <s v="162319 - SUPERMERCADO POLASTRO LTDA" u="1"/>
        <s v="163041 - J E N MERCEARIA LTDA" u="1"/>
        <s v="164366 - JEFERSON CLAUDIO" u="1"/>
        <s v="164972 - ANDREA CRISTINA DA SILVA ME" u="1"/>
        <s v="165584 - VALDERI TEREZINHA VAZ" u="1"/>
        <s v="168612 - AUTO POSTO DUQUE DE CAXIAS LTDA" u="1"/>
        <s v="169179 - KLEVERSON BERNARDES" u="1"/>
        <s v="169242 - ADEMAR FERREIRA DE CAMARGO" u="1"/>
        <s v="170577 - INDIAMARA APARECIDA DE SOUZA ME" u="1"/>
        <s v="170718 - NOILSON CARLOS DA SILVA" u="1"/>
        <s v="170934 - DILSON RAMAO RIBEIRO" u="1"/>
        <s v="171208 - LUIS GUSTAVO DUARTE" u="1"/>
        <s v="171714 - EMPORIO MALTACA E FIUZA LTDA" u="1"/>
        <s v="171917 - JOICE HERNATZKI" u="1"/>
        <s v="171934 - SIM REDE DE POSTOS LTDA" u="1"/>
        <s v="172321 - POSTO PINHEIROS LTDA" u="1"/>
        <s v="172445 - SIM REDE DE POSTOS LTDA" u="1"/>
        <s v="173596 - MALUCHE RESTAURANTE LTDA" u="1"/>
        <s v="173600 - WILLIAN JACKSON DE JESUS" u="1"/>
        <s v="173921 - SIM REDE DE POSTOS LTDA" u="1"/>
        <s v="174826 - MARGARETE MARCELINO DE ABREU" u="1"/>
        <s v="174876 - PADARIA E CONFEITARIA DOCE TRADICAO LTDA" u="1"/>
        <s v="175265 - JAQUELINE NASSAR CIDRAL" u="1"/>
        <s v="176089 - KA BRASIL COMERCIO DE COMBUSTIVEIS LTDA" u="1"/>
        <s v="176294 - MERCADO SCHERVINSKI LTDA" u="1"/>
        <s v="176351 - EXPRESSO GAS CONVENIENCIAS LTDA" u="1"/>
        <s v="176954 - BRUNO NICKEFORUK" u="1"/>
        <s v="177227 - ANSELMO FREITAS GARZON" u="1"/>
        <s v="177421 - ANDRE FILLIPE NERLING" u="1"/>
        <s v="177464 - GABRIELA MAIA DA SILVA MIRA" u="1"/>
        <s v="177577 - PAULO HENRIQUE BENATO" u="1"/>
        <s v="179438 - JERRY ADRIANO DOS SANTOS" u="1"/>
        <s v="179519 - ATACADAO DA LIMPEZA LTDA" u="1"/>
        <s v="179520 - SUL MARINE SUPPLY FORNEC DE NAVIOS EIRELI" u="1"/>
        <s v="179580 - MERCADO KI PRECO LTDA" u="1"/>
        <s v="179617 - ALYDES NAIARA SOUZA DE LIMA" u="1"/>
        <s v="180494 - GILMAR TAVARES" u="1"/>
        <s v="180509 - REDE DE POSTOS APOLO LTDA" u="1"/>
        <s v="180643 - GERHARDT E MARCANTE PANIFICADORA LTDA" u="1"/>
        <s v="180678 - EDILANE DE SOUZA" u="1"/>
        <s v="181056 - TEREZINHA DE JESUS MONTEIRO BUENO" u="1"/>
        <s v="181241 - ROSEMARY WEINGARTNER" u="1"/>
        <s v="182577 - KELY REGINA SILVEIRA" u="1"/>
        <s v="182851 - FLORICULTURA KEMAR LTDA" u="1"/>
        <s v="182929 - PARADA DA MI PIZZARIA E LANCHERIA LTDA" u="1"/>
        <s v="183237 - UBATUBA PAES E DOCES LTDA" u="1"/>
        <s v="183238 - BINOT PAES E DOCES LTDA" u="1"/>
        <s v="183264 - DILSON PEREZ SILVA" u="1"/>
        <s v="183426 - PADARIA E MERCADO HELENA LTDA" u="1"/>
        <s v="183453 - FRANCIELY CRISTINE DOS SANTOS" u="1"/>
        <s v="183470 - RENATA BORBA" u="1"/>
        <s v="183492 - CRISLAINE ROCHA PEREIRA HUF" u="1"/>
        <s v="183559 - LEIDE MIRIAM COELHO DA SILVA" u="1"/>
        <s v="183594 - HD FLORICULTURA E PAISAGISMO LTDA" u="1"/>
        <s v="183641 - DIEGO MARLON MELO" u="1"/>
        <s v="183738 - IRMAOS SCHARF LTDA" u="1"/>
        <s v="183767 - ETIENE CLEUSA CIQUEIRA" u="1"/>
        <s v="183819 - EMPORIO DA GULA MAIA" u="1"/>
        <s v="184041 - LUCAS FIGUEIRO VARELA" u="1"/>
        <s v="184065 - REGIANE DE OLIVEIRA" u="1"/>
        <s v="184237 - WALQUIRIA SANTOS DE SOUZA" u="1"/>
        <s v="184257 - FABIO SALAIBB COELHO" u="1"/>
        <s v="184362 - CASA DO PREGO COMERCIO DE PREGOS LTDA" u="1"/>
        <s v="184538 - KARINA DE OLIVEIRA BELLO" u="1"/>
        <s v="184624 - VINICIUS GABRIEL DE MELO PRESTES 00945421044" u="1"/>
        <s v="184629 - LAUDENIZE DALLMANN" u="1"/>
        <s v="184851 - PETRONILHA FAGUNDES MACIEL" u="1"/>
        <s v="184926 - JM GERENCIADORA DE HOTELARIA GUARATUBA LTDA" u="1"/>
        <s v="185406 - KAROLINE RIBEIRO" u="1"/>
        <s v="185429 - POSTO SAO FRANCISCO LTDA" u="1"/>
        <s v="185439 - COMERCIAL PRECO BOM LTDA" u="1"/>
        <s v="185573 - LEANDRO DE MIRANDA" u="1"/>
        <s v="185899 - LILIANE AUGUSTA DO LIVRAMENTO MELO LTDA" u="1"/>
        <s v="186154 - ANAILE MARIANE CHIARELLI DUARTE" u="1"/>
        <s v="186235 - MANO PANIFICADORA E CONFEITARIA LTDA" u="1"/>
        <s v="186511 - PIPOK PIPOCARIA E DOCERIA LTDA" u="1"/>
        <s v="186780 - MILENE GONCALVES DA ROSA" u="1"/>
        <s v="186963 - COSTA MERCADO LTDA" u="1"/>
        <s v="187216 - NAYARA LOUREIRO DE PAULA" u="1"/>
        <s v="187525 - SAO FRANCISCO COMERCIO DE ALIMENTOS E TRANSPORTE LTDA" u="1"/>
        <s v="187550 - DORACI APARECIDA DE SOUZA CRIMINACIO" u="1"/>
        <s v="187698 - JENIFER STANGE CRESCENCIO" u="1"/>
        <s v="187868 - AMANDA DUTRA BEZ" u="1"/>
        <s v="187872 - SUPER ECONOMIA BARRA DO SUL LTDA" u="1"/>
        <s v="188015 - ROSANGELA HAIDUK" u="1"/>
        <s v="188101 - ACAJUA LANCHONETE E RESTAURANTE LTDA" u="1"/>
        <s v="188162 - MERCADO SAO GABRIEL LTDA" u="1"/>
        <s v="188260 - POSTO PRAIA DO ERVINO LTDA" u="1"/>
        <s v="188299 - REDE DE POSTOS APOLO LTDA" u="1"/>
        <s v="188300 - PARADA 101 GRILL LTDA" u="1"/>
        <s v="189251 - LIANE REGINA KLEINSCHMIDT" u="1"/>
        <s v="189389 - JEFFERSON LUIZ DE SOUZA" u="1"/>
        <s v="189435 - ELIZANDRE RODIAK" u="1"/>
        <s v="189457 - PANIFICADORA VO LUCIA LTDA" u="1"/>
        <s v="189496 - QU4TRO SE7E MERCEARIA E CONVENIENCIA LTDA" u="1"/>
        <s v="189672 - MARIANGELA APARECIDA MENDES GORSKI" u="1"/>
        <s v="189741 - SUPERMERCADO MPM SFS LTDA" u="1"/>
        <s v="189935 - BELLA E MANU AVIAMENTOS LTDA" u="1"/>
        <s v="189955 - 60.398.507 VANESSA DA SILVA FERNANDES" u="1"/>
        <s v="190378 - MERCADO FERNANDES LTDA" u="1"/>
        <s v="190420 - SIMONE DAUER LTDA" u="1"/>
        <s v="190658 - 49.497.991 JULIANA BARBOSA" u="1"/>
        <s v="190886 - FERREIRA CASA DO CHURRASCO LTDA" u="1"/>
        <s v="190892 - ALANNA STEFFANNI VALENTE MOREIRA" u="1"/>
        <s v="191534 - MOKA LANCHONETE E CAFE LTDA" u="1"/>
        <s v="191536 - VALDEMIR CORREA" u="1"/>
        <s v="191546 - NONA DITA LTDA" u="1"/>
        <s v="191547 - 46.190.026 EDIVANEO XAVIER GONCALVES" u="1"/>
        <s v="191724 - VIAPIANA REFEICOES LTDA" u="1"/>
        <s v="191742 - EMPORIO DE PRODUTOS NATURAIS TERRA VIVA LTDA" u="1"/>
        <s v="191795 - SCHMITT CONVENIENCIAS LTDA" u="1"/>
        <s v="192047 - APARTPOUSADA RESIDENCIAL DOS REIS LTDA" u="1"/>
        <s v="192169 - LIRIAN DE SOUZA" u="1"/>
        <s v="51592 - NEUCI DIAS MACIEL" u="1"/>
        <s v="52317 - SUPERMERCADO KUPAS LTDA" u="1"/>
        <s v="53091 - MERCEARIA CORREA COUTO LTDA" u="1"/>
        <s v="54086 - AZEVEDO E OLIVEIRA LTDA" u="1"/>
        <s v="55228 - CASSIANO JUNIOR RUANI LUSTOSA" u="1"/>
        <s v="60927 - ZULIZA COMERCIAL LTDA" u="1"/>
        <s v="61376 - LOJA MOLON LTDA" u="1"/>
        <s v="63465 - SAO FRANCISCO PADARIA LTDA" u="1"/>
        <s v="67713 - KA BRASIL COMERCIO DE COMBUSTIVEIS LTDA" u="1"/>
        <s v="69130 - HOTEL ZANELLA JASPER LTDA" u="1"/>
        <s v="69238 - JONATAS ROSA" u="1"/>
        <s v="73764 - ELADIR MARIA DE OLIVEIRA" u="1"/>
        <s v="73853 - SANDRO JOSE KUNZEL" u="1"/>
        <s v="74020 - ROSIMERI TERESINHA DE OLIVEIRA" u="1"/>
        <s v="74286 - DISTRIBUIDORA DE BEB E EMBAL GALPAO LTDA" u="1"/>
        <s v="74371 - POSTO DE GASOLINA BARRA DO SUL LTDA" u="1"/>
        <s v="75882 - ANDERSON CARLOS MENDES" u="1"/>
        <s v="77721 - SUPER BOM MERCADO LTDA" u="1"/>
        <s v="79008 - SID COMERCIO DE ALIMENTOS LTDA" u="1"/>
        <s v="82641 - AUTO POSTO ROLDAN LTDA" u="1"/>
        <s v="84279 - RUTE APARECIDA PACHECO BILCHES" u="1"/>
        <s v="84313 - LUCIANO EGGERT ROCHA LTDA" u="1"/>
        <s v="84419 - INES ZARDO DOCES E SALGADOS LTDA" u="1"/>
        <s v="84621 - DIONEI DE SOUZA" u="1"/>
        <s v="87247 - AKITEM PAPELARIA LTDA" u="1"/>
        <s v="87825 - SONIA MARIA GANDIN MERCEARIA" u="1"/>
        <s v="91933 - MERCADO CANTINHO DA LAGOA LTDA" u="1"/>
        <s v="99083 - COMERCIO DE ALIM GAIVOTA LTDA" u="1"/>
      </sharedItems>
    </cacheField>
    <cacheField name="[CARTEIRA].[VISITA].[VISITA]" caption="VISITA" numFmtId="0" hierarchy="5" level="1">
      <sharedItems containsNonDate="0" containsDate="1" containsString="0" containsBlank="1" minDate="2026-06-08T00:00:00" maxDate="2026-06-20T00:00:00" count="11">
        <d v="2026-06-19T00:00:00"/>
        <d v="2026-06-10T00:00:00"/>
        <d v="2026-06-11T00:00:00"/>
        <d v="2026-06-15T00:00:00"/>
        <d v="2026-06-17T00:00:00"/>
        <d v="2026-06-16T00:00:00"/>
        <d v="2026-06-09T00:00:00"/>
        <d v="2026-06-08T00:00:00"/>
        <d v="2026-06-18T00:00:00"/>
        <d v="2026-06-12T00:00:00"/>
        <m/>
      </sharedItems>
    </cacheField>
    <cacheField name="[Measures].[Soma de R$]" caption="Soma de R$" numFmtId="0" hierarchy="30" level="32767"/>
    <cacheField name="[Measures].[JUNHO]" caption="JUNHO" numFmtId="0" hierarchy="37" level="32767"/>
    <cacheField name="[Measures].[JULHO]" caption="JULHO" numFmtId="0" hierarchy="38" level="32767"/>
    <cacheField name="[CARTEIRA].[EQUIPE].[EQUIPE]" caption="EQUIPE" numFmtId="0" level="1">
      <sharedItems containsSemiMixedTypes="0" containsNonDate="0" containsString="0"/>
    </cacheField>
    <cacheField name="[CARTEIRA].[ÁREA].[ÁREA]" caption="ÁREA" numFmtId="0" hierarchy="2" level="1">
      <sharedItems containsSemiMixedTypes="0" containsNonDate="0" containsString="0"/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2" memberValueDatatype="130" unbalanced="0">
      <fieldsUsage count="2">
        <fieldUsage x="-1"/>
        <fieldUsage x="5"/>
      </fieldsUsage>
    </cacheHierarchy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2" memberValueDatatype="130" unbalanced="0">
      <fieldsUsage count="2">
        <fieldUsage x="-1"/>
        <fieldUsage x="6"/>
      </fieldsUsage>
    </cacheHierarchy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2" memberValueDatatype="7" unbalanced="0">
      <fieldsUsage count="2">
        <fieldUsage x="-1"/>
        <fieldUsage x="1"/>
      </fieldsUsage>
    </cacheHierarchy>
    <cacheHierarchy uniqueName="[CARTEIRA].[RAZÃO]" caption="RAZÃO" attribute="1" defaultMemberUniqueName="[CARTEIRA].[RAZÃO].[All]" allUniqueName="[CARTEIRA].[RAZÃO].[All]" dimensionUniqueName="[CARTEIRA]" displayFolder="" count="2" memberValueDatatype="130" unbalanced="0">
      <fieldsUsage count="2">
        <fieldUsage x="-1"/>
        <fieldUsage x="0"/>
      </fieldsUsage>
    </cacheHierarchy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 oneField="1">
      <fieldsUsage count="1">
        <fieldUsage x="3"/>
      </fieldsUsage>
    </cacheHierarchy>
    <cacheHierarchy uniqueName="[Measures].[JULHO]" caption="JULHO" measure="1" displayFolder="" measureGroup="VENDAS" count="0" oneField="1">
      <fieldsUsage count="1">
        <fieldUsage x="4"/>
      </fieldsUsage>
    </cacheHierarchy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43749999" createdVersion="5" refreshedVersion="8" minRefreshableVersion="3" recordCount="0" supportSubquery="1" supportAdvancedDrill="1" xr:uid="{7F38C7EC-C900-4491-AE94-37FAD90FEA9F}">
  <cacheSource type="external" connectionId="12"/>
  <cacheFields count="6">
    <cacheField name="[Measures].[Contagem Distinta de CLIENTE]" caption="Contagem Distinta de CLIENTE" numFmtId="0" hierarchy="32" level="32767"/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3">
        <s v="LAGES-1 PC"/>
        <s v="VENDAS-6"/>
        <s v="VENDAS-8"/>
      </sharedItems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5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4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1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44791669" createdVersion="5" refreshedVersion="8" minRefreshableVersion="3" recordCount="0" supportSubquery="1" supportAdvancedDrill="1" xr:uid="{D78333DC-736E-4883-A163-94A81A43C42A}">
  <cacheSource type="external" connectionId="12"/>
  <cacheFields count="6">
    <cacheField name="[Measures].[Contagem Distinta de CLIENTE]" caption="Contagem Distinta de CLIENTE" numFmtId="0" hierarchy="32" level="32767"/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3">
        <s v="ARARANGUA M"/>
        <s v="PICARRAS M"/>
        <s v="TUBARAO CONV"/>
      </sharedItems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5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4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1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45833331" createdVersion="5" refreshedVersion="8" minRefreshableVersion="3" recordCount="0" supportSubquery="1" supportAdvancedDrill="1" xr:uid="{1B851B7F-61A4-4E98-A19A-0B0EF1E35D62}">
  <cacheSource type="external" connectionId="12"/>
  <cacheFields count="5">
    <cacheField name="[EQUIPES].[EQUIPE].[EQUIPE]" caption="EQUIPE" numFmtId="0" hierarchy="10" level="1">
      <sharedItems count="1">
        <s v="FLP-SUL MC/KA D"/>
      </sharedItems>
    </cacheField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Measures].[Soma de R$]" caption="Soma de R$" numFmtId="0" hierarchy="30" level="32767"/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1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4699074" createdVersion="5" refreshedVersion="8" minRefreshableVersion="3" recordCount="0" supportSubquery="1" supportAdvancedDrill="1" xr:uid="{9D7F42F3-F38A-42A7-89BB-115FE0D7CCAD}">
  <cacheSource type="external" connectionId="12"/>
  <cacheFields count="5">
    <cacheField name="[EQUIPES].[EQUIPE].[EQUIPE]" caption="EQUIPE" numFmtId="0" hierarchy="10" level="1">
      <sharedItems count="3">
        <s v="LITORAL M"/>
        <s v="NORTE M"/>
        <s v="SUL M"/>
      </sharedItems>
    </cacheField>
    <cacheField name="[Measures].[Contagem Distinta de CLIENTE]" caption="Contagem Distinta de CLIENTE" numFmtId="0" hierarchy="32" level="32767"/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4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2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48032409" createdVersion="5" refreshedVersion="8" minRefreshableVersion="3" recordCount="0" supportSubquery="1" supportAdvancedDrill="1" xr:uid="{E379913C-C312-42BF-BB09-CA84096C42B7}">
  <cacheSource type="external" connectionId="12"/>
  <cacheFields count="5">
    <cacheField name="[EQUIPES].[EQUIPE].[EQUIPE]" caption="EQUIPE" numFmtId="0" hierarchy="10" level="1">
      <sharedItems count="3">
        <s v="NORTE D"/>
        <s v="SUL D"/>
        <s v="VENDAS INTERNAS"/>
      </sharedItems>
    </cacheField>
    <cacheField name="[Measures].[Contagem Distinta de CLIENTE]" caption="Contagem Distinta de CLIENTE" numFmtId="0" hierarchy="32" level="32767"/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4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2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49189818" createdVersion="5" refreshedVersion="8" minRefreshableVersion="3" recordCount="0" supportSubquery="1" supportAdvancedDrill="1" xr:uid="{EFB29BD5-97DF-418A-9D33-4D726E878525}">
  <cacheSource type="external" connectionId="12"/>
  <cacheFields count="5">
    <cacheField name="[EQUIPES].[EQUIPE].[EQUIPE]" caption="EQUIPE" numFmtId="0" hierarchy="10" level="1">
      <sharedItems count="2">
        <s v="FLP-SUL MC/KA M"/>
        <s v="NORTE MC/KA M"/>
      </sharedItems>
    </cacheField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Measures].[Soma de R$]" caption="Soma de R$" numFmtId="0" hierarchy="30" level="32767"/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1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5023148" createdVersion="5" refreshedVersion="8" minRefreshableVersion="3" recordCount="0" supportSubquery="1" supportAdvancedDrill="1" xr:uid="{DDF15762-096A-4631-A1A5-BECADA1CBD59}">
  <cacheSource type="external" connectionId="12"/>
  <cacheFields count="6"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3">
        <s v="KA-BRQ"/>
        <s v="KA-CRC PC"/>
        <s v="MC-PLH PC"/>
      </sharedItems>
    </cacheField>
    <cacheField name="[Measures].[Soma de R$]" caption="Soma de R$" numFmtId="0" hierarchy="30" level="32767"/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4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3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5127315" createdVersion="5" refreshedVersion="8" minRefreshableVersion="3" recordCount="0" supportSubquery="1" supportAdvancedDrill="1" xr:uid="{30F19137-709D-4B92-A9A4-02D987900568}">
  <cacheSource type="external" connectionId="12"/>
  <cacheFields count="6"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3">
        <s v="KA-BNU M"/>
        <s v="MC-BGU M"/>
        <s v="MC-TBCR M"/>
      </sharedItems>
    </cacheField>
    <cacheField name="[Measures].[Soma de R$]" caption="Soma de R$" numFmtId="0" hierarchy="30" level="32767"/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4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3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52199074" createdVersion="5" refreshedVersion="8" minRefreshableVersion="3" recordCount="0" supportSubquery="1" supportAdvancedDrill="1" xr:uid="{D87925F0-7337-4D1C-B6AA-AC9274C75B4B}">
  <cacheSource type="external" connectionId="12"/>
  <cacheFields count="5">
    <cacheField name="[MÊS].[NOME].[NOME]" caption="NOME" numFmtId="0" hierarchy="17" level="1">
      <sharedItems count="2">
        <s v="JULHO"/>
        <s v="JUNHO"/>
      </sharedItems>
    </cacheField>
    <cacheField name="[Measures].[Soma de META POSITIVAÇÃO]" caption="Soma de META POSITIVAÇÃO" numFmtId="0" hierarchy="33" level="32767"/>
    <cacheField name="[VENDAS].[ST].[ST]" caption="ST" numFmtId="0" hierarchy="25" level="1">
      <sharedItems containsSemiMixedTypes="0" containsNonDate="0" containsString="0"/>
    </cacheField>
    <cacheField name="[Measures].[Contagem Distinta de CLIENTE]" caption="Contagem Distinta de CLIENTE" numFmtId="0" hierarchy="32" level="32767"/>
    <cacheField name="[Measures].[% P]" caption="% P" numFmtId="0" hierarchy="35" level="32767"/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2" memberValueDatatype="130" unbalanced="0">
      <fieldsUsage count="2">
        <fieldUsage x="-1"/>
        <fieldUsage x="0"/>
      </fieldsUsage>
    </cacheHierarchy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2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 oneField="1">
      <fieldsUsage count="1">
        <fieldUsage x="4"/>
      </fieldsUsage>
    </cacheHierarchy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54861114" createdVersion="5" refreshedVersion="8" minRefreshableVersion="3" recordCount="0" supportSubquery="1" supportAdvancedDrill="1" xr:uid="{E70B7A44-7B52-4BAA-894C-6639E85AC896}">
  <cacheSource type="external" connectionId="12"/>
  <cacheFields count="7"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3">
        <s v="KA-BRQ"/>
        <s v="KA-CRC PC"/>
        <s v="MC-PLH PC"/>
      </sharedItems>
    </cacheField>
    <cacheField name="[Measures].[Soma de R$]" caption="Soma de R$" numFmtId="0" hierarchy="30" level="32767"/>
    <cacheField name="[EQUIPES].[EQUIPE].[EQUIPE]" caption="EQUIPE" numFmtId="0" hierarchy="10" level="1">
      <sharedItems containsSemiMixedTypes="0" containsNonDate="0" containsString="0"/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6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4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3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56018515" createdVersion="5" refreshedVersion="8" minRefreshableVersion="3" recordCount="0" supportSubquery="1" supportAdvancedDrill="1" xr:uid="{81B7CAB4-5AA9-4ECE-8C13-3ED750BD4BEC}">
  <cacheSource type="external" connectionId="12"/>
  <cacheFields count="7"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3">
        <s v="KA-BRQ"/>
        <s v="KA-CRC PC"/>
        <s v="MC-PLH PC"/>
      </sharedItems>
    </cacheField>
    <cacheField name="[Measures].[Soma de R$]" caption="Soma de R$" numFmtId="0" hierarchy="30" level="32767"/>
    <cacheField name="[EQUIPES].[EQUIPE].[EQUIPE]" caption="EQUIPE" numFmtId="0" hierarchy="10" level="1">
      <sharedItems count="2">
        <s v="FLP-SUL MC/KA D"/>
        <s v="NORTE MC/KA D"/>
      </sharedItems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6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4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3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58564816" createdVersion="5" refreshedVersion="8" minRefreshableVersion="3" recordCount="0" supportSubquery="1" supportAdvancedDrill="1" xr:uid="{EDA9DC3C-B997-4FED-A305-0912239CA418}">
  <cacheSource type="external" connectionId="12"/>
  <cacheFields count="7"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15">
        <s v="KA-BNU M"/>
        <s v="KA-ROS"/>
        <s v="MC-ARA M"/>
        <s v="MC-BGU M"/>
        <s v="MC-BNU M"/>
        <s v="MC-CRC M"/>
        <s v="MC-FLP M"/>
        <s v="MC-IMB M"/>
        <s v="MC-ITJ M"/>
        <s v="MC-ITPE M"/>
        <s v="MC-JLLE M"/>
        <s v="MC-LAGES"/>
        <s v="MC-SFS M"/>
        <s v="MC-SJO M"/>
        <s v="MC-TBCR M"/>
      </sharedItems>
    </cacheField>
    <cacheField name="[Measures].[Soma de R$]" caption="Soma de R$" numFmtId="0" hierarchy="30" level="32767"/>
    <cacheField name="[EQUIPES].[EQUIPE].[EQUIPE]" caption="EQUIPE" numFmtId="0" hierarchy="10" level="1">
      <sharedItems containsSemiMixedTypes="0" containsNonDate="0" containsString="0"/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6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4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3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5949074" createdVersion="5" refreshedVersion="8" minRefreshableVersion="3" recordCount="0" supportSubquery="1" supportAdvancedDrill="1" xr:uid="{5D7CB46B-0704-4A84-BE0A-AED68FC7E1B5}">
  <cacheSource type="external" connectionId="12"/>
  <cacheFields count="6"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Measures].[Soma de R$]" caption="Soma de R$" numFmtId="0" hierarchy="30" level="32767"/>
    <cacheField name="[EQUIPES].[EQUIPE].[EQUIPE]" caption="EQUIPE" numFmtId="0" hierarchy="10" level="1">
      <sharedItems count="2">
        <s v="FLP-SUL MC/KA M"/>
        <s v="NORTE MC/KA M"/>
      </sharedItems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5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3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62037034" createdVersion="5" refreshedVersion="8" minRefreshableVersion="3" recordCount="0" supportSubquery="1" supportAdvancedDrill="1" xr:uid="{0DB370BE-4BA0-4078-9B67-093042B14812}">
  <cacheSource type="external" connectionId="12"/>
  <cacheFields count="7">
    <cacheField name="[Measures].[Contagem Distinta de CLIENTE]" caption="Contagem Distinta de CLIENTE" numFmtId="0" hierarchy="32" level="32767"/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54">
        <s v="ARAQUARI M"/>
        <s v="ARARANGUA M"/>
        <s v="BCA CONV"/>
        <s v="BCA M"/>
        <s v="BIGUACU M"/>
        <s v="BNU CONV NORTE"/>
        <s v="BNU CONV SUL"/>
        <s v="BNU-FOR M"/>
        <s v="BRACO NORTE M"/>
        <s v="BRUSQUE M"/>
        <s v="CAMBORIU M"/>
        <s v="CRICIUMA CONV"/>
        <s v="CRICIUMA M"/>
        <s v="FLORIPA M"/>
        <s v="FLORIPA-CONT M"/>
        <s v="FLORIPA-NORTE M"/>
        <s v="FLORIPA-SUL M"/>
        <s v="FLP-CONV-CONT"/>
        <s v="FLP-CONV-ILHA"/>
        <s v="GAROPABA M"/>
        <s v="GASPAR M"/>
        <s v="GUARAMIRIM M"/>
        <s v="IBIRAMA M"/>
        <s v="ICARA M"/>
        <s v="INDAIAL M"/>
        <s v="ITAJAI CONV"/>
        <s v="ITAJAI-NORTE M"/>
        <s v="ITAJAI-SUL M"/>
        <s v="ITAPEMA M"/>
        <s v="ITAPOA M"/>
        <s v="ITUPORANGA M"/>
        <s v="JAGUARUNA M"/>
        <s v="JARAGUA M"/>
        <s v="JLLE CONVEN PC"/>
        <s v="JLLE-LESTE M"/>
        <s v="JLLE-NORTE M"/>
        <s v="JLLE-SUL M"/>
        <s v="JOINVILLE M"/>
        <s v="LUIZ ALVES M"/>
        <s v="MAFRA M"/>
        <s v="NAVEGANTES M"/>
        <s v="ORLEANS M"/>
        <s v="PALHOCA-SUL M"/>
        <s v="PICARRAS M"/>
        <s v="POMERODE M"/>
        <s v="RIO SUL M"/>
        <s v="SAO BENTO M"/>
        <s v="SAO JOSE M"/>
        <s v="SOMBRIO M"/>
        <s v="STO AMARO M"/>
        <s v="TAIO M"/>
        <s v="TIJUCAS M"/>
        <s v="TUBARAO CONV"/>
        <s v="TUBARAO M"/>
      </sharedItems>
    </cacheField>
    <cacheField name="[EQUIPES].[EQUIPE].[EQUIPE]" caption="EQUIPE" numFmtId="0" hierarchy="10" level="1">
      <sharedItems containsSemiMixedTypes="0" containsNonDate="0" containsString="0"/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6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5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4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1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63425927" createdVersion="5" refreshedVersion="8" minRefreshableVersion="3" recordCount="0" supportSubquery="1" supportAdvancedDrill="1" xr:uid="{0DE3709B-A928-4D20-8B5E-30953E91363F}">
  <cacheSource type="external" connectionId="12"/>
  <cacheFields count="7">
    <cacheField name="[Measures].[Contagem Distinta de CLIENTE]" caption="Contagem Distinta de CLIENTE" numFmtId="0" hierarchy="32" level="32767"/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54">
        <s v="ARAQUARI M"/>
        <s v="ARARANGUA M"/>
        <s v="BCA CONV"/>
        <s v="BCA M"/>
        <s v="BIGUACU M"/>
        <s v="BNU CONV NORTE"/>
        <s v="BNU CONV SUL"/>
        <s v="BNU-FOR M"/>
        <s v="BRACO NORTE M"/>
        <s v="BRUSQUE M"/>
        <s v="CAMBORIU M"/>
        <s v="CRICIUMA CONV"/>
        <s v="CRICIUMA M"/>
        <s v="FLORIPA M"/>
        <s v="FLORIPA-CONT M"/>
        <s v="FLORIPA-NORTE M"/>
        <s v="FLORIPA-SUL M"/>
        <s v="FLP-CONV-CONT"/>
        <s v="FLP-CONV-ILHA"/>
        <s v="GAROPABA M"/>
        <s v="GASPAR M"/>
        <s v="GUARAMIRIM M"/>
        <s v="IBIRAMA M"/>
        <s v="ICARA M"/>
        <s v="INDAIAL M"/>
        <s v="ITAJAI CONV"/>
        <s v="ITAJAI-NORTE M"/>
        <s v="ITAJAI-SUL M"/>
        <s v="ITAPEMA M"/>
        <s v="ITAPOA M"/>
        <s v="ITUPORANGA M"/>
        <s v="JAGUARUNA M"/>
        <s v="JARAGUA M"/>
        <s v="JLLE CONVEN PC"/>
        <s v="JLLE-LESTE M"/>
        <s v="JLLE-NORTE M"/>
        <s v="JLLE-SUL M"/>
        <s v="JOINVILLE M"/>
        <s v="LUIZ ALVES M"/>
        <s v="MAFRA M"/>
        <s v="NAVEGANTES M"/>
        <s v="ORLEANS M"/>
        <s v="PALHOCA-SUL M"/>
        <s v="PICARRAS M"/>
        <s v="POMERODE M"/>
        <s v="RIO SUL M"/>
        <s v="SAO BENTO M"/>
        <s v="SAO JOSE M"/>
        <s v="SOMBRIO M"/>
        <s v="STO AMARO M"/>
        <s v="TAIO M"/>
        <s v="TIJUCAS M"/>
        <s v="TUBARAO CONV"/>
        <s v="TUBARAO M"/>
      </sharedItems>
    </cacheField>
    <cacheField name="[EQUIPES].[EQUIPE].[EQUIPE]" caption="EQUIPE" numFmtId="0" hierarchy="10" level="1">
      <sharedItems count="5">
        <s v="FLORIPA M"/>
        <s v="LITORAL M"/>
        <s v="NORTE M"/>
        <s v="SUL M"/>
        <s v="VALE M"/>
      </sharedItems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6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5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4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1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67824076" createdVersion="5" refreshedVersion="8" minRefreshableVersion="3" recordCount="0" supportSubquery="1" supportAdvancedDrill="1" xr:uid="{39374FD8-E884-4D2C-A86E-992085C7AFE3}">
  <cacheSource type="external" connectionId="12"/>
  <cacheFields count="7">
    <cacheField name="[Measures].[Contagem Distinta de CLIENTE]" caption="Contagem Distinta de CLIENTE" numFmtId="0" hierarchy="32" level="32767"/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6">
        <s v="CAN PC"/>
        <s v="LAGES-1 PC"/>
        <s v="LAGES-2 PC"/>
        <s v="VENDAS-2"/>
        <s v="VENDAS-6"/>
        <s v="VENDAS-8"/>
      </sharedItems>
    </cacheField>
    <cacheField name="[EQUIPES].[EQUIPE].[EQUIPE]" caption="EQUIPE" numFmtId="0" hierarchy="10" level="1">
      <sharedItems containsSemiMixedTypes="0" containsNonDate="0" containsString="0"/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6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5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4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1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68981485" createdVersion="5" refreshedVersion="8" minRefreshableVersion="3" recordCount="0" supportSubquery="1" supportAdvancedDrill="1" xr:uid="{04870925-67A8-4FFA-B7AC-FCBF1BA54789}">
  <cacheSource type="external" connectionId="12"/>
  <cacheFields count="7">
    <cacheField name="[Measures].[Contagem Distinta de CLIENTE]" caption="Contagem Distinta de CLIENTE" numFmtId="0" hierarchy="32" level="32767"/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6">
        <s v="CAN PC"/>
        <s v="LAGES-1 PC"/>
        <s v="LAGES-2 PC"/>
        <s v="VENDAS-2"/>
        <s v="VENDAS-6"/>
        <s v="VENDAS-8"/>
      </sharedItems>
    </cacheField>
    <cacheField name="[EQUIPES].[EQUIPE].[EQUIPE]" caption="EQUIPE" numFmtId="0" hierarchy="10" level="1">
      <sharedItems count="3">
        <s v="NORTE D"/>
        <s v="SUL D"/>
        <s v="VENDAS INTERNAS"/>
      </sharedItems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6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5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4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1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9314467589" createdVersion="5" refreshedVersion="8" minRefreshableVersion="3" recordCount="0" supportSubquery="1" supportAdvancedDrill="1" xr:uid="{50A5189F-F8DA-46E0-A7E7-BE6C8CBDE6B9}">
  <cacheSource type="external" connectionId="12"/>
  <cacheFields count="3">
    <cacheField name="[Measures].[Soma de META R$]" caption="Soma de META R$" numFmtId="0" hierarchy="34" level="32767"/>
    <cacheField name="[Measures].[Soma de R$]" caption="Soma de R$" numFmtId="0" hierarchy="30" level="32767"/>
    <cacheField name="[Measures].[% R$]" caption="% R$" numFmtId="0" hierarchy="36" level="32767"/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2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2" memberValueDatatype="20" unbalanced="0"/>
    <cacheHierarchy uniqueName="[CARTEIRA].[ÁREA]" caption="ÁREA" attribute="1" defaultMemberUniqueName="[CARTEIRA].[ÁREA].[All]" allUniqueName="[CARTEIRA].[ÁREA].[All]" dimensionUniqueName="[CARTEIRA]" displayFolder="" count="2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2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2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2" memberValueDatatype="7" unbalanced="0"/>
    <cacheHierarchy uniqueName="[CARTEIRA].[RAZÃO]" caption="RAZÃO" attribute="1" defaultMemberUniqueName="[CARTEIRA].[RAZÃO].[All]" allUniqueName="[CARTEIRA].[RAZÃO].[All]" dimensionUniqueName="[CARTEIRA]" displayFolder="" count="2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2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2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2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/>
    <cacheHierarchy uniqueName="[EQUIPES].[CÓD]" caption="CÓD" attribute="1" defaultMemberUniqueName="[EQUIPES].[CÓD].[All]" allUniqueName="[EQUIPES].[CÓD].[All]" dimensionUniqueName="[EQUIPES]" displayFolder="" count="2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/>
    <cacheHierarchy uniqueName="[EQUIPES].[PAUTA]" caption="PAUTA" attribute="1" defaultMemberUniqueName="[EQUIPES].[PAUTA].[All]" allUniqueName="[EQUIPES].[PAUTA].[All]" dimensionUniqueName="[EQUIPES]" displayFolder="" count="2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/>
    <cacheHierarchy uniqueName="[MÊS].[MÊS]" caption="MÊS" attribute="1" defaultMemberUniqueName="[MÊS].[MÊS].[All]" allUniqueName="[MÊS].[MÊS].[All]" dimensionUniqueName="[MÊS]" displayFolder="" count="2" memberValueDatatype="20" unbalanced="0"/>
    <cacheHierarchy uniqueName="[MÊS].[NOME]" caption="NOME" attribute="1" defaultMemberUniqueName="[MÊS].[NOME].[All]" allUniqueName="[MÊS].[NOME].[All]" dimensionUniqueName="[MÊS]" displayFolder="" count="2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2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2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2" memberValueDatatype="20" unbalanced="0"/>
    <cacheHierarchy uniqueName="[VENDAS].[DATA]" caption="DATA" attribute="1" defaultMemberUniqueName="[VENDAS].[DATA].[All]" allUniqueName="[VENDAS].[DATA].[All]" dimensionUniqueName="[VENDAS]" displayFolder="" count="2" memberValueDatatype="20" unbalanced="0"/>
    <cacheHierarchy uniqueName="[VENDAS].[PRODUTO]" caption="PRODUTO" attribute="1" defaultMemberUniqueName="[VENDAS].[PRODUTO].[All]" allUniqueName="[VENDAS].[PRODUTO].[All]" dimensionUniqueName="[VENDAS]" displayFolder="" count="2" memberValueDatatype="20" unbalanced="0"/>
    <cacheHierarchy uniqueName="[VENDAS].[VENDEDOR]" caption="VENDEDOR" attribute="1" defaultMemberUniqueName="[VENDAS].[VENDEDOR].[All]" allUniqueName="[VENDAS].[VENDEDOR].[All]" dimensionUniqueName="[VENDAS]" displayFolder="" count="2" memberValueDatatype="20" unbalanced="0"/>
    <cacheHierarchy uniqueName="[VENDAS].[CLIENTE]" caption="CLIENTE" attribute="1" defaultMemberUniqueName="[VENDAS].[CLIENTE].[All]" allUniqueName="[VENDAS].[CLIENTE].[All]" dimensionUniqueName="[VENDAS]" displayFolder="" count="2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2" memberValueDatatype="5" unbalanced="0"/>
    <cacheHierarchy uniqueName="[VENDAS].[R$]" caption="R$" attribute="1" defaultMemberUniqueName="[VENDAS].[R$].[All]" allUniqueName="[VENDAS].[R$].[All]" dimensionUniqueName="[VENDAS]" displayFolder="" count="2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2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 oneField="1">
      <fieldsUsage count="1">
        <fieldUsage x="2"/>
      </fieldsUsage>
    </cacheHierarchy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468287034" createdVersion="3" refreshedVersion="8" minRefreshableVersion="3" recordCount="0" supportSubquery="1" supportAdvancedDrill="1" xr:uid="{05837CB9-EAF2-4C48-830E-53181B0E0555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6">
    <cacheHierarchy uniqueName="[CARTEIRA].[EQUIPE]" caption="EQUIPE" attribute="1" defaultMemberUniqueName="[CARTEIRA].[EQUIPE].[All]" allUniqueName="[CARTEIRA].[EQUIPE].[All]" dimensionUniqueName="[CARTEIRA]" displayFolder="" count="2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2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847331219"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54050929" createdVersion="3" refreshedVersion="8" minRefreshableVersion="3" recordCount="0" supportSubquery="1" supportAdvancedDrill="1" xr:uid="{A4C76E65-4C05-4C50-B108-338ECCD93BF5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002900959"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57754631" createdVersion="3" refreshedVersion="8" minRefreshableVersion="3" recordCount="0" supportSubquery="1" supportAdvancedDrill="1" xr:uid="{627AB212-915C-4A73-B43F-534363EF5F99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303641369"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61458334" createdVersion="3" refreshedVersion="8" minRefreshableVersion="3" recordCount="0" supportSubquery="1" supportAdvancedDrill="1" xr:uid="{BCCF82F4-5254-4F92-8567-6F03666920F5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355005761"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8565162036" createdVersion="3" refreshedVersion="8" minRefreshableVersion="3" recordCount="0" supportSubquery="1" supportAdvancedDrill="1" xr:uid="{FD962E03-E135-4211-A1F5-833A515E1B4F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20929455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340FF-0DB7-4706-8532-6E534A9E9512}" name="Tabela dinâmica1" cacheId="0" applyNumberFormats="0" applyBorderFormats="0" applyFontFormats="0" applyPatternFormats="0" applyAlignmentFormats="0" applyWidthHeightFormats="1" dataCaption="Valores" tag="8902ab36-7868-40d0-b441-f3a884e9b26a" updatedVersion="8" minRefreshableVersion="3" showDrill="0" itemPrintTitles="1" createdVersion="5" indent="0" showEmptyRow="1" compact="0" compactData="0" multipleFieldFilters="0">
  <location ref="B4:F1679" firstHeaderRow="0" firstDataRow="1" firstDataCol="2"/>
  <pivotFields count="7">
    <pivotField axis="axisRow" compact="0" allDrilled="1" outline="0" subtotalTop="0" showAll="0" dataSourceSort="1" defaultSubtotal="0" defaultAttributeDrillState="1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</items>
    </pivotField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</pivotFields>
  <rowFields count="2">
    <field x="0"/>
    <field x="1"/>
  </rowFields>
  <rowItems count="1675">
    <i>
      <x/>
      <x/>
    </i>
    <i>
      <x v="1"/>
      <x v="1"/>
    </i>
    <i>
      <x v="2"/>
      <x v="1"/>
    </i>
    <i>
      <x v="3"/>
      <x v="1"/>
    </i>
    <i>
      <x v="4"/>
      <x v="2"/>
    </i>
    <i>
      <x v="5"/>
      <x v="1"/>
    </i>
    <i>
      <x v="6"/>
      <x v="3"/>
    </i>
    <i>
      <x v="7"/>
      <x/>
    </i>
    <i>
      <x v="8"/>
      <x v="2"/>
    </i>
    <i>
      <x v="9"/>
      <x v="4"/>
    </i>
    <i>
      <x v="10"/>
      <x v="5"/>
    </i>
    <i>
      <x v="11"/>
      <x v="4"/>
    </i>
    <i>
      <x v="12"/>
      <x v="1"/>
    </i>
    <i>
      <x v="13"/>
      <x v="1"/>
    </i>
    <i>
      <x v="14"/>
      <x v="5"/>
    </i>
    <i>
      <x v="15"/>
      <x v="1"/>
    </i>
    <i>
      <x v="16"/>
      <x v="5"/>
    </i>
    <i>
      <x v="17"/>
      <x v="2"/>
    </i>
    <i>
      <x v="18"/>
      <x v="6"/>
    </i>
    <i>
      <x v="19"/>
      <x v="7"/>
    </i>
    <i>
      <x v="20"/>
      <x v="1"/>
    </i>
    <i>
      <x v="21"/>
      <x v="5"/>
    </i>
    <i>
      <x v="22"/>
      <x v="3"/>
    </i>
    <i>
      <x v="23"/>
      <x v="3"/>
    </i>
    <i>
      <x v="24"/>
      <x v="6"/>
    </i>
    <i>
      <x v="25"/>
      <x v="2"/>
    </i>
    <i>
      <x v="26"/>
      <x/>
    </i>
    <i>
      <x v="27"/>
      <x v="1"/>
    </i>
    <i>
      <x v="28"/>
      <x v="5"/>
    </i>
    <i>
      <x v="29"/>
      <x v="8"/>
    </i>
    <i>
      <x v="30"/>
      <x v="2"/>
    </i>
    <i>
      <x v="31"/>
      <x v="2"/>
    </i>
    <i>
      <x v="32"/>
      <x v="7"/>
    </i>
    <i>
      <x v="33"/>
      <x/>
    </i>
    <i>
      <x v="34"/>
      <x v="3"/>
    </i>
    <i>
      <x v="35"/>
      <x v="1"/>
    </i>
    <i>
      <x v="36"/>
      <x v="1"/>
    </i>
    <i>
      <x v="37"/>
      <x v="1"/>
    </i>
    <i>
      <x v="38"/>
      <x v="3"/>
    </i>
    <i>
      <x v="39"/>
      <x v="8"/>
    </i>
    <i>
      <x v="40"/>
      <x v="2"/>
    </i>
    <i>
      <x v="41"/>
      <x v="4"/>
    </i>
    <i>
      <x v="42"/>
      <x v="1"/>
    </i>
    <i>
      <x v="43"/>
      <x v="3"/>
    </i>
    <i>
      <x v="44"/>
      <x v="1"/>
    </i>
    <i>
      <x v="45"/>
      <x/>
    </i>
    <i>
      <x v="46"/>
      <x v="6"/>
    </i>
    <i>
      <x v="47"/>
      <x v="6"/>
    </i>
    <i>
      <x v="48"/>
      <x v="6"/>
    </i>
    <i>
      <x v="49"/>
      <x v="4"/>
    </i>
    <i>
      <x v="50"/>
      <x v="2"/>
    </i>
    <i>
      <x v="51"/>
      <x v="3"/>
    </i>
    <i>
      <x v="52"/>
      <x v="1"/>
    </i>
    <i>
      <x v="53"/>
      <x v="3"/>
    </i>
    <i>
      <x v="54"/>
      <x/>
    </i>
    <i>
      <x v="55"/>
      <x v="8"/>
    </i>
    <i>
      <x v="56"/>
      <x v="5"/>
    </i>
    <i>
      <x v="57"/>
      <x v="2"/>
    </i>
    <i>
      <x v="58"/>
      <x v="5"/>
    </i>
    <i>
      <x v="59"/>
      <x v="8"/>
    </i>
    <i>
      <x v="60"/>
      <x v="3"/>
    </i>
    <i>
      <x v="61"/>
      <x v="4"/>
    </i>
    <i>
      <x v="62"/>
      <x v="7"/>
    </i>
    <i>
      <x v="63"/>
      <x v="6"/>
    </i>
    <i>
      <x v="64"/>
      <x v="3"/>
    </i>
    <i>
      <x v="65"/>
      <x v="7"/>
    </i>
    <i>
      <x v="66"/>
      <x v="8"/>
    </i>
    <i>
      <x v="67"/>
      <x/>
    </i>
    <i>
      <x v="68"/>
      <x v="4"/>
    </i>
    <i>
      <x v="69"/>
      <x v="5"/>
    </i>
    <i>
      <x v="70"/>
      <x v="3"/>
    </i>
    <i>
      <x v="71"/>
      <x v="7"/>
    </i>
    <i>
      <x v="72"/>
      <x v="1"/>
    </i>
    <i>
      <x v="73"/>
      <x v="3"/>
    </i>
    <i>
      <x v="74"/>
      <x v="3"/>
    </i>
    <i>
      <x v="75"/>
      <x v="4"/>
    </i>
    <i>
      <x v="76"/>
      <x v="1"/>
    </i>
    <i>
      <x v="77"/>
      <x v="9"/>
    </i>
    <i>
      <x v="78"/>
      <x v="1"/>
    </i>
    <i>
      <x v="79"/>
      <x v="8"/>
    </i>
    <i>
      <x v="80"/>
      <x v="3"/>
    </i>
    <i>
      <x v="81"/>
      <x v="6"/>
    </i>
    <i>
      <x v="82"/>
      <x v="7"/>
    </i>
    <i>
      <x v="83"/>
      <x v="8"/>
    </i>
    <i>
      <x v="84"/>
      <x v="2"/>
    </i>
    <i>
      <x v="85"/>
      <x v="5"/>
    </i>
    <i>
      <x v="86"/>
      <x v="5"/>
    </i>
    <i>
      <x v="87"/>
      <x v="3"/>
    </i>
    <i>
      <x v="88"/>
      <x v="1"/>
    </i>
    <i>
      <x v="89"/>
      <x v="8"/>
    </i>
    <i>
      <x v="90"/>
      <x v="1"/>
    </i>
    <i>
      <x v="91"/>
      <x v="6"/>
    </i>
    <i>
      <x v="92"/>
      <x v="5"/>
    </i>
    <i>
      <x v="93"/>
      <x v="9"/>
    </i>
    <i>
      <x v="94"/>
      <x v="8"/>
    </i>
    <i>
      <x v="95"/>
      <x v="2"/>
    </i>
    <i>
      <x v="96"/>
      <x/>
    </i>
    <i>
      <x v="97"/>
      <x v="4"/>
    </i>
    <i>
      <x v="98"/>
      <x v="8"/>
    </i>
    <i>
      <x v="99"/>
      <x v="7"/>
    </i>
    <i>
      <x v="100"/>
      <x v="8"/>
    </i>
    <i>
      <x v="101"/>
      <x v="3"/>
    </i>
    <i>
      <x v="102"/>
      <x v="4"/>
    </i>
    <i>
      <x v="103"/>
      <x v="7"/>
    </i>
    <i>
      <x v="104"/>
      <x v="4"/>
    </i>
    <i>
      <x v="105"/>
      <x v="1"/>
    </i>
    <i>
      <x v="106"/>
      <x v="7"/>
    </i>
    <i>
      <x v="107"/>
      <x v="1"/>
    </i>
    <i>
      <x v="108"/>
      <x v="8"/>
    </i>
    <i>
      <x v="109"/>
      <x v="3"/>
    </i>
    <i>
      <x v="110"/>
      <x v="9"/>
    </i>
    <i>
      <x v="111"/>
      <x v="6"/>
    </i>
    <i>
      <x v="112"/>
      <x v="1"/>
    </i>
    <i>
      <x v="113"/>
      <x v="1"/>
    </i>
    <i>
      <x v="114"/>
      <x v="7"/>
    </i>
    <i>
      <x v="115"/>
      <x v="6"/>
    </i>
    <i>
      <x v="116"/>
      <x/>
    </i>
    <i>
      <x v="117"/>
      <x/>
    </i>
    <i>
      <x v="118"/>
      <x v="2"/>
    </i>
    <i>
      <x v="119"/>
      <x v="9"/>
    </i>
    <i>
      <x v="120"/>
      <x v="7"/>
    </i>
    <i>
      <x v="121"/>
      <x v="6"/>
    </i>
    <i>
      <x v="122"/>
      <x/>
    </i>
    <i>
      <x v="123"/>
      <x v="4"/>
    </i>
    <i>
      <x v="124"/>
      <x v="5"/>
    </i>
    <i>
      <x v="125"/>
      <x v="5"/>
    </i>
    <i>
      <x v="126"/>
      <x v="4"/>
    </i>
    <i>
      <x v="127"/>
      <x v="2"/>
    </i>
    <i>
      <x v="128"/>
      <x v="5"/>
    </i>
    <i>
      <x v="129"/>
      <x v="3"/>
    </i>
    <i>
      <x v="130"/>
      <x v="4"/>
    </i>
    <i>
      <x v="131"/>
      <x v="4"/>
    </i>
    <i>
      <x v="132"/>
      <x v="9"/>
    </i>
    <i>
      <x v="133"/>
      <x v="4"/>
    </i>
    <i>
      <x v="134"/>
      <x v="1"/>
    </i>
    <i>
      <x v="135"/>
      <x v="1"/>
    </i>
    <i>
      <x v="136"/>
      <x v="4"/>
    </i>
    <i>
      <x v="137"/>
      <x v="3"/>
    </i>
    <i>
      <x v="138"/>
      <x v="6"/>
    </i>
    <i>
      <x v="139"/>
      <x v="1"/>
    </i>
    <i>
      <x v="140"/>
      <x/>
    </i>
    <i>
      <x v="141"/>
      <x v="7"/>
    </i>
    <i>
      <x v="142"/>
      <x v="8"/>
    </i>
    <i>
      <x v="143"/>
      <x v="8"/>
    </i>
    <i>
      <x v="144"/>
      <x v="2"/>
    </i>
    <i>
      <x v="145"/>
      <x v="1"/>
    </i>
    <i>
      <x v="146"/>
      <x v="5"/>
    </i>
    <i>
      <x v="147"/>
      <x v="9"/>
    </i>
    <i>
      <x v="148"/>
      <x v="8"/>
    </i>
    <i>
      <x v="149"/>
      <x v="4"/>
    </i>
    <i>
      <x v="150"/>
      <x v="8"/>
    </i>
    <i>
      <x v="151"/>
      <x v="2"/>
    </i>
    <i>
      <x v="152"/>
      <x/>
    </i>
    <i>
      <x v="153"/>
      <x v="9"/>
    </i>
    <i>
      <x v="154"/>
      <x v="9"/>
    </i>
    <i>
      <x v="155"/>
      <x v="4"/>
    </i>
    <i>
      <x v="156"/>
      <x/>
    </i>
    <i>
      <x v="157"/>
      <x v="9"/>
    </i>
    <i>
      <x v="158"/>
      <x v="5"/>
    </i>
    <i>
      <x v="159"/>
      <x v="6"/>
    </i>
    <i>
      <x v="160"/>
      <x/>
    </i>
    <i>
      <x v="161"/>
      <x v="5"/>
    </i>
    <i>
      <x v="162"/>
      <x v="2"/>
    </i>
    <i>
      <x v="163"/>
      <x v="7"/>
    </i>
    <i>
      <x v="164"/>
      <x v="3"/>
    </i>
    <i>
      <x v="165"/>
      <x v="6"/>
    </i>
    <i>
      <x v="166"/>
      <x v="2"/>
    </i>
    <i>
      <x v="167"/>
      <x v="6"/>
    </i>
    <i>
      <x v="168"/>
      <x v="2"/>
    </i>
    <i>
      <x v="169"/>
      <x v="1"/>
    </i>
    <i>
      <x v="170"/>
      <x v="9"/>
    </i>
    <i>
      <x v="171"/>
      <x/>
    </i>
    <i>
      <x v="172"/>
      <x v="6"/>
    </i>
    <i>
      <x v="173"/>
      <x v="1"/>
    </i>
    <i>
      <x v="174"/>
      <x v="9"/>
    </i>
    <i>
      <x v="175"/>
      <x v="1"/>
    </i>
    <i>
      <x v="176"/>
      <x v="6"/>
    </i>
    <i>
      <x v="177"/>
      <x v="2"/>
    </i>
    <i>
      <x v="178"/>
      <x v="4"/>
    </i>
    <i>
      <x v="179"/>
      <x v="1"/>
    </i>
    <i>
      <x v="180"/>
      <x v="5"/>
    </i>
    <i>
      <x v="181"/>
      <x v="1"/>
    </i>
    <i>
      <x v="182"/>
      <x v="7"/>
    </i>
    <i>
      <x v="183"/>
      <x v="5"/>
    </i>
    <i>
      <x v="184"/>
      <x v="6"/>
    </i>
    <i>
      <x v="185"/>
      <x v="2"/>
    </i>
    <i>
      <x v="186"/>
      <x v="3"/>
    </i>
    <i>
      <x v="187"/>
      <x v="7"/>
    </i>
    <i>
      <x v="188"/>
      <x v="3"/>
    </i>
    <i>
      <x v="189"/>
      <x v="7"/>
    </i>
    <i>
      <x v="190"/>
      <x v="6"/>
    </i>
    <i>
      <x v="191"/>
      <x v="2"/>
    </i>
    <i>
      <x v="192"/>
      <x v="5"/>
    </i>
    <i>
      <x v="193"/>
      <x v="5"/>
    </i>
    <i>
      <x v="194"/>
      <x v="8"/>
    </i>
    <i>
      <x v="195"/>
      <x v="2"/>
    </i>
    <i>
      <x v="196"/>
      <x v="3"/>
    </i>
    <i>
      <x v="197"/>
      <x/>
    </i>
    <i>
      <x v="198"/>
      <x v="6"/>
    </i>
    <i>
      <x v="199"/>
      <x v="2"/>
    </i>
    <i>
      <x v="200"/>
      <x v="6"/>
    </i>
    <i>
      <x v="201"/>
      <x v="2"/>
    </i>
    <i>
      <x v="202"/>
      <x v="2"/>
    </i>
    <i>
      <x v="203"/>
      <x v="8"/>
    </i>
    <i>
      <x v="204"/>
      <x v="5"/>
    </i>
    <i>
      <x v="205"/>
      <x v="7"/>
    </i>
    <i>
      <x v="206"/>
      <x v="9"/>
    </i>
    <i>
      <x v="207"/>
      <x/>
    </i>
    <i>
      <x v="208"/>
      <x v="6"/>
    </i>
    <i>
      <x v="209"/>
      <x v="3"/>
    </i>
    <i>
      <x v="210"/>
      <x v="3"/>
    </i>
    <i>
      <x v="211"/>
      <x/>
    </i>
    <i>
      <x v="212"/>
      <x v="8"/>
    </i>
    <i>
      <x v="213"/>
      <x v="3"/>
    </i>
    <i>
      <x v="214"/>
      <x v="7"/>
    </i>
    <i>
      <x v="215"/>
      <x v="5"/>
    </i>
    <i>
      <x v="216"/>
      <x v="4"/>
    </i>
    <i>
      <x v="217"/>
      <x/>
    </i>
    <i>
      <x v="218"/>
      <x v="1"/>
    </i>
    <i>
      <x v="219"/>
      <x v="1"/>
    </i>
    <i>
      <x v="220"/>
      <x v="9"/>
    </i>
    <i>
      <x v="221"/>
      <x v="1"/>
    </i>
    <i>
      <x v="222"/>
      <x v="6"/>
    </i>
    <i>
      <x v="223"/>
      <x v="9"/>
    </i>
    <i>
      <x v="224"/>
      <x v="9"/>
    </i>
    <i>
      <x v="225"/>
      <x v="3"/>
    </i>
    <i>
      <x v="226"/>
      <x v="9"/>
    </i>
    <i>
      <x v="227"/>
      <x v="8"/>
    </i>
    <i>
      <x v="228"/>
      <x v="7"/>
    </i>
    <i>
      <x v="229"/>
      <x v="6"/>
    </i>
    <i>
      <x v="230"/>
      <x v="3"/>
    </i>
    <i>
      <x v="231"/>
      <x v="3"/>
    </i>
    <i>
      <x v="232"/>
      <x v="3"/>
    </i>
    <i>
      <x v="233"/>
      <x v="8"/>
    </i>
    <i>
      <x v="234"/>
      <x v="4"/>
    </i>
    <i>
      <x v="235"/>
      <x v="6"/>
    </i>
    <i>
      <x v="236"/>
      <x v="4"/>
    </i>
    <i>
      <x v="237"/>
      <x v="9"/>
    </i>
    <i>
      <x v="238"/>
      <x v="3"/>
    </i>
    <i>
      <x v="239"/>
      <x v="3"/>
    </i>
    <i>
      <x v="240"/>
      <x v="8"/>
    </i>
    <i>
      <x v="241"/>
      <x v="9"/>
    </i>
    <i>
      <x v="242"/>
      <x v="9"/>
    </i>
    <i>
      <x v="243"/>
      <x v="4"/>
    </i>
    <i>
      <x v="244"/>
      <x v="7"/>
    </i>
    <i>
      <x v="245"/>
      <x/>
    </i>
    <i>
      <x v="246"/>
      <x v="1"/>
    </i>
    <i>
      <x v="247"/>
      <x v="9"/>
    </i>
    <i>
      <x v="248"/>
      <x v="3"/>
    </i>
    <i>
      <x v="249"/>
      <x v="2"/>
    </i>
    <i>
      <x v="250"/>
      <x v="8"/>
    </i>
    <i>
      <x v="251"/>
      <x v="9"/>
    </i>
    <i>
      <x v="252"/>
      <x v="7"/>
    </i>
    <i>
      <x v="253"/>
      <x v="6"/>
    </i>
    <i>
      <x v="254"/>
      <x v="9"/>
    </i>
    <i>
      <x v="255"/>
      <x v="5"/>
    </i>
    <i>
      <x v="256"/>
      <x v="6"/>
    </i>
    <i>
      <x v="257"/>
      <x v="8"/>
    </i>
    <i>
      <x v="258"/>
      <x v="3"/>
    </i>
    <i>
      <x v="259"/>
      <x v="5"/>
    </i>
    <i>
      <x v="260"/>
      <x v="8"/>
    </i>
    <i>
      <x v="261"/>
      <x v="6"/>
    </i>
    <i>
      <x v="262"/>
      <x v="6"/>
    </i>
    <i>
      <x v="263"/>
      <x v="3"/>
    </i>
    <i>
      <x v="264"/>
      <x v="5"/>
    </i>
    <i>
      <x v="265"/>
      <x v="5"/>
    </i>
    <i>
      <x v="266"/>
      <x v="8"/>
    </i>
    <i>
      <x v="267"/>
      <x v="4"/>
    </i>
    <i>
      <x v="268"/>
      <x v="9"/>
    </i>
    <i>
      <x v="269"/>
      <x v="5"/>
    </i>
    <i>
      <x v="270"/>
      <x v="4"/>
    </i>
    <i>
      <x v="271"/>
      <x v="1"/>
    </i>
    <i>
      <x v="272"/>
      <x v="8"/>
    </i>
    <i>
      <x v="273"/>
      <x v="6"/>
    </i>
    <i>
      <x v="274"/>
      <x v="6"/>
    </i>
    <i>
      <x v="275"/>
      <x v="5"/>
    </i>
    <i>
      <x v="276"/>
      <x v="5"/>
    </i>
    <i>
      <x v="277"/>
      <x v="8"/>
    </i>
    <i>
      <x v="278"/>
      <x v="1"/>
    </i>
    <i>
      <x v="279"/>
      <x v="1"/>
    </i>
    <i>
      <x v="280"/>
      <x v="5"/>
    </i>
    <i>
      <x v="281"/>
      <x v="4"/>
    </i>
    <i>
      <x v="282"/>
      <x v="4"/>
    </i>
    <i>
      <x v="283"/>
      <x v="8"/>
    </i>
    <i>
      <x v="284"/>
      <x v="9"/>
    </i>
    <i>
      <x v="285"/>
      <x v="9"/>
    </i>
    <i>
      <x v="286"/>
      <x/>
    </i>
    <i>
      <x v="287"/>
      <x v="3"/>
    </i>
    <i>
      <x v="288"/>
      <x v="8"/>
    </i>
    <i>
      <x v="289"/>
      <x v="6"/>
    </i>
    <i>
      <x v="290"/>
      <x/>
    </i>
    <i>
      <x v="291"/>
      <x/>
    </i>
    <i>
      <x v="292"/>
      <x v="3"/>
    </i>
    <i>
      <x v="293"/>
      <x v="5"/>
    </i>
    <i>
      <x v="294"/>
      <x v="8"/>
    </i>
    <i>
      <x v="295"/>
      <x v="2"/>
    </i>
    <i>
      <x v="296"/>
      <x/>
    </i>
    <i>
      <x v="297"/>
      <x v="6"/>
    </i>
    <i>
      <x v="298"/>
      <x v="3"/>
    </i>
    <i>
      <x v="299"/>
      <x v="3"/>
    </i>
    <i>
      <x v="300"/>
      <x v="4"/>
    </i>
    <i>
      <x v="301"/>
      <x v="3"/>
    </i>
    <i>
      <x v="302"/>
      <x v="1"/>
    </i>
    <i>
      <x v="303"/>
      <x/>
    </i>
    <i>
      <x v="304"/>
      <x v="3"/>
    </i>
    <i>
      <x v="305"/>
      <x v="8"/>
    </i>
    <i>
      <x v="306"/>
      <x v="7"/>
    </i>
    <i>
      <x v="307"/>
      <x v="2"/>
    </i>
    <i>
      <x v="308"/>
      <x v="6"/>
    </i>
    <i>
      <x v="309"/>
      <x v="2"/>
    </i>
    <i>
      <x v="310"/>
      <x v="7"/>
    </i>
    <i>
      <x v="311"/>
      <x v="4"/>
    </i>
    <i>
      <x v="312"/>
      <x v="7"/>
    </i>
    <i>
      <x v="313"/>
      <x v="8"/>
    </i>
    <i>
      <x v="314"/>
      <x v="5"/>
    </i>
    <i>
      <x v="315"/>
      <x v="9"/>
    </i>
    <i>
      <x v="316"/>
      <x v="8"/>
    </i>
    <i>
      <x v="317"/>
      <x v="4"/>
    </i>
    <i>
      <x v="318"/>
      <x v="8"/>
    </i>
    <i>
      <x v="319"/>
      <x v="9"/>
    </i>
    <i>
      <x v="320"/>
      <x v="2"/>
    </i>
    <i>
      <x v="321"/>
      <x v="2"/>
    </i>
    <i>
      <x v="322"/>
      <x v="4"/>
    </i>
    <i>
      <x v="323"/>
      <x v="3"/>
    </i>
    <i>
      <x v="324"/>
      <x v="6"/>
    </i>
    <i>
      <x v="325"/>
      <x v="6"/>
    </i>
    <i>
      <x v="326"/>
      <x v="2"/>
    </i>
    <i>
      <x v="327"/>
      <x v="1"/>
    </i>
    <i>
      <x v="328"/>
      <x v="5"/>
    </i>
    <i>
      <x v="329"/>
      <x v="3"/>
    </i>
    <i>
      <x v="330"/>
      <x v="1"/>
    </i>
    <i>
      <x v="331"/>
      <x v="5"/>
    </i>
    <i>
      <x v="332"/>
      <x v="3"/>
    </i>
    <i>
      <x v="333"/>
      <x v="2"/>
    </i>
    <i>
      <x v="334"/>
      <x v="5"/>
    </i>
    <i>
      <x v="335"/>
      <x v="3"/>
    </i>
    <i>
      <x v="336"/>
      <x v="1"/>
    </i>
    <i>
      <x v="337"/>
      <x v="7"/>
    </i>
    <i>
      <x v="338"/>
      <x v="4"/>
    </i>
    <i>
      <x v="339"/>
      <x v="3"/>
    </i>
    <i>
      <x v="340"/>
      <x v="7"/>
    </i>
    <i>
      <x v="341"/>
      <x v="1"/>
    </i>
    <i>
      <x v="342"/>
      <x v="2"/>
    </i>
    <i>
      <x v="343"/>
      <x v="3"/>
    </i>
    <i>
      <x v="344"/>
      <x v="1"/>
    </i>
    <i>
      <x v="345"/>
      <x v="5"/>
    </i>
    <i>
      <x v="346"/>
      <x v="5"/>
    </i>
    <i>
      <x v="347"/>
      <x v="7"/>
    </i>
    <i>
      <x v="348"/>
      <x v="6"/>
    </i>
    <i>
      <x v="349"/>
      <x v="2"/>
    </i>
    <i>
      <x v="350"/>
      <x v="7"/>
    </i>
    <i>
      <x v="351"/>
      <x v="3"/>
    </i>
    <i>
      <x v="352"/>
      <x v="2"/>
    </i>
    <i>
      <x v="353"/>
      <x v="5"/>
    </i>
    <i>
      <x v="354"/>
      <x v="9"/>
    </i>
    <i>
      <x v="355"/>
      <x v="9"/>
    </i>
    <i>
      <x v="356"/>
      <x v="8"/>
    </i>
    <i>
      <x v="357"/>
      <x v="4"/>
    </i>
    <i>
      <x v="358"/>
      <x v="5"/>
    </i>
    <i>
      <x v="359"/>
      <x v="5"/>
    </i>
    <i>
      <x v="360"/>
      <x v="5"/>
    </i>
    <i>
      <x v="361"/>
      <x v="6"/>
    </i>
    <i>
      <x v="362"/>
      <x v="7"/>
    </i>
    <i>
      <x v="363"/>
      <x v="4"/>
    </i>
    <i>
      <x v="364"/>
      <x v="2"/>
    </i>
    <i>
      <x v="365"/>
      <x v="3"/>
    </i>
    <i>
      <x v="366"/>
      <x v="7"/>
    </i>
    <i>
      <x v="367"/>
      <x/>
    </i>
    <i>
      <x v="368"/>
      <x v="4"/>
    </i>
    <i>
      <x v="369"/>
      <x v="5"/>
    </i>
    <i>
      <x v="370"/>
      <x v="1"/>
    </i>
    <i>
      <x v="371"/>
      <x v="9"/>
    </i>
    <i>
      <x v="372"/>
      <x v="4"/>
    </i>
    <i>
      <x v="373"/>
      <x/>
    </i>
    <i>
      <x v="374"/>
      <x v="2"/>
    </i>
    <i>
      <x v="375"/>
      <x v="5"/>
    </i>
    <i>
      <x v="376"/>
      <x v="1"/>
    </i>
    <i>
      <x v="377"/>
      <x v="5"/>
    </i>
    <i>
      <x v="378"/>
      <x v="8"/>
    </i>
    <i>
      <x v="379"/>
      <x v="1"/>
    </i>
    <i>
      <x v="380"/>
      <x v="7"/>
    </i>
    <i>
      <x v="381"/>
      <x v="5"/>
    </i>
    <i>
      <x v="382"/>
      <x v="9"/>
    </i>
    <i>
      <x v="383"/>
      <x v="5"/>
    </i>
    <i>
      <x v="384"/>
      <x v="3"/>
    </i>
    <i>
      <x v="385"/>
      <x v="6"/>
    </i>
    <i>
      <x v="386"/>
      <x v="4"/>
    </i>
    <i>
      <x v="387"/>
      <x v="7"/>
    </i>
    <i>
      <x v="388"/>
      <x v="1"/>
    </i>
    <i>
      <x v="389"/>
      <x v="6"/>
    </i>
    <i>
      <x v="390"/>
      <x v="5"/>
    </i>
    <i>
      <x v="391"/>
      <x v="3"/>
    </i>
    <i>
      <x v="392"/>
      <x v="3"/>
    </i>
    <i>
      <x v="393"/>
      <x v="2"/>
    </i>
    <i>
      <x v="394"/>
      <x v="4"/>
    </i>
    <i>
      <x v="395"/>
      <x v="4"/>
    </i>
    <i>
      <x v="396"/>
      <x v="9"/>
    </i>
    <i>
      <x v="397"/>
      <x v="2"/>
    </i>
    <i>
      <x v="398"/>
      <x v="2"/>
    </i>
    <i>
      <x v="399"/>
      <x v="5"/>
    </i>
    <i>
      <x v="400"/>
      <x v="5"/>
    </i>
    <i>
      <x v="401"/>
      <x v="1"/>
    </i>
    <i>
      <x v="402"/>
      <x v="1"/>
    </i>
    <i>
      <x v="403"/>
      <x v="4"/>
    </i>
    <i>
      <x v="404"/>
      <x v="6"/>
    </i>
    <i>
      <x v="405"/>
      <x v="9"/>
    </i>
    <i>
      <x v="406"/>
      <x v="5"/>
    </i>
    <i>
      <x v="407"/>
      <x v="7"/>
    </i>
    <i>
      <x v="408"/>
      <x v="9"/>
    </i>
    <i>
      <x v="409"/>
      <x v="8"/>
    </i>
    <i>
      <x v="410"/>
      <x v="6"/>
    </i>
    <i>
      <x v="411"/>
      <x v="6"/>
    </i>
    <i>
      <x v="412"/>
      <x v="7"/>
    </i>
    <i>
      <x v="413"/>
      <x v="7"/>
    </i>
    <i>
      <x v="414"/>
      <x v="9"/>
    </i>
    <i>
      <x v="415"/>
      <x v="6"/>
    </i>
    <i>
      <x v="416"/>
      <x v="1"/>
    </i>
    <i>
      <x v="417"/>
      <x v="8"/>
    </i>
    <i>
      <x v="418"/>
      <x v="7"/>
    </i>
    <i>
      <x v="419"/>
      <x v="2"/>
    </i>
    <i>
      <x v="420"/>
      <x v="8"/>
    </i>
    <i>
      <x v="421"/>
      <x v="6"/>
    </i>
    <i>
      <x v="422"/>
      <x v="8"/>
    </i>
    <i>
      <x v="423"/>
      <x v="1"/>
    </i>
    <i>
      <x v="424"/>
      <x/>
    </i>
    <i>
      <x v="425"/>
      <x v="6"/>
    </i>
    <i>
      <x v="426"/>
      <x/>
    </i>
    <i>
      <x v="427"/>
      <x v="1"/>
    </i>
    <i>
      <x v="428"/>
      <x v="2"/>
    </i>
    <i>
      <x v="429"/>
      <x v="9"/>
    </i>
    <i>
      <x v="430"/>
      <x/>
    </i>
    <i>
      <x v="431"/>
      <x v="1"/>
    </i>
    <i>
      <x v="432"/>
      <x v="4"/>
    </i>
    <i>
      <x v="433"/>
      <x v="3"/>
    </i>
    <i>
      <x v="434"/>
      <x v="3"/>
    </i>
    <i>
      <x v="435"/>
      <x v="1"/>
    </i>
    <i>
      <x v="436"/>
      <x v="2"/>
    </i>
    <i>
      <x v="437"/>
      <x v="1"/>
    </i>
    <i>
      <x v="438"/>
      <x v="3"/>
    </i>
    <i>
      <x v="439"/>
      <x v="2"/>
    </i>
    <i>
      <x v="440"/>
      <x v="2"/>
    </i>
    <i>
      <x v="441"/>
      <x v="5"/>
    </i>
    <i>
      <x v="442"/>
      <x v="9"/>
    </i>
    <i>
      <x v="443"/>
      <x v="8"/>
    </i>
    <i>
      <x v="444"/>
      <x v="6"/>
    </i>
    <i>
      <x v="445"/>
      <x v="1"/>
    </i>
    <i>
      <x v="446"/>
      <x v="9"/>
    </i>
    <i>
      <x v="447"/>
      <x v="2"/>
    </i>
    <i>
      <x v="448"/>
      <x v="4"/>
    </i>
    <i>
      <x v="449"/>
      <x v="7"/>
    </i>
    <i>
      <x v="450"/>
      <x v="5"/>
    </i>
    <i>
      <x v="451"/>
      <x v="8"/>
    </i>
    <i>
      <x v="452"/>
      <x v="7"/>
    </i>
    <i>
      <x v="453"/>
      <x v="5"/>
    </i>
    <i>
      <x v="454"/>
      <x v="1"/>
    </i>
    <i>
      <x v="455"/>
      <x v="2"/>
    </i>
    <i>
      <x v="456"/>
      <x v="5"/>
    </i>
    <i>
      <x v="457"/>
      <x v="9"/>
    </i>
    <i>
      <x v="458"/>
      <x v="4"/>
    </i>
    <i>
      <x v="459"/>
      <x v="6"/>
    </i>
    <i>
      <x v="460"/>
      <x v="6"/>
    </i>
    <i>
      <x v="461"/>
      <x v="6"/>
    </i>
    <i>
      <x v="462"/>
      <x v="7"/>
    </i>
    <i>
      <x v="463"/>
      <x v="3"/>
    </i>
    <i>
      <x v="464"/>
      <x v="7"/>
    </i>
    <i>
      <x v="465"/>
      <x v="7"/>
    </i>
    <i>
      <x v="466"/>
      <x v="9"/>
    </i>
    <i>
      <x v="467"/>
      <x/>
    </i>
    <i>
      <x v="468"/>
      <x v="5"/>
    </i>
    <i>
      <x v="469"/>
      <x v="7"/>
    </i>
    <i>
      <x v="470"/>
      <x v="5"/>
    </i>
    <i>
      <x v="471"/>
      <x v="4"/>
    </i>
    <i>
      <x v="472"/>
      <x v="3"/>
    </i>
    <i>
      <x v="473"/>
      <x v="9"/>
    </i>
    <i>
      <x v="474"/>
      <x v="7"/>
    </i>
    <i>
      <x v="475"/>
      <x v="9"/>
    </i>
    <i>
      <x v="476"/>
      <x v="7"/>
    </i>
    <i>
      <x v="477"/>
      <x v="6"/>
    </i>
    <i>
      <x v="478"/>
      <x/>
    </i>
    <i>
      <x v="479"/>
      <x v="4"/>
    </i>
    <i>
      <x v="480"/>
      <x v="2"/>
    </i>
    <i>
      <x v="481"/>
      <x v="2"/>
    </i>
    <i>
      <x v="482"/>
      <x v="2"/>
    </i>
    <i>
      <x v="483"/>
      <x v="2"/>
    </i>
    <i>
      <x v="484"/>
      <x v="3"/>
    </i>
    <i>
      <x v="485"/>
      <x v="9"/>
    </i>
    <i>
      <x v="486"/>
      <x v="7"/>
    </i>
    <i>
      <x v="487"/>
      <x v="9"/>
    </i>
    <i>
      <x v="488"/>
      <x v="3"/>
    </i>
    <i>
      <x v="489"/>
      <x v="3"/>
    </i>
    <i>
      <x v="490"/>
      <x v="6"/>
    </i>
    <i>
      <x v="491"/>
      <x v="9"/>
    </i>
    <i>
      <x v="492"/>
      <x v="4"/>
    </i>
    <i>
      <x v="493"/>
      <x v="6"/>
    </i>
    <i>
      <x v="494"/>
      <x v="3"/>
    </i>
    <i>
      <x v="495"/>
      <x v="7"/>
    </i>
    <i>
      <x v="496"/>
      <x v="6"/>
    </i>
    <i>
      <x v="497"/>
      <x v="4"/>
    </i>
    <i>
      <x v="498"/>
      <x v="5"/>
    </i>
    <i>
      <x v="499"/>
      <x/>
    </i>
    <i>
      <x v="500"/>
      <x v="6"/>
    </i>
    <i>
      <x v="501"/>
      <x v="5"/>
    </i>
    <i>
      <x v="502"/>
      <x v="8"/>
    </i>
    <i>
      <x v="503"/>
      <x v="4"/>
    </i>
    <i>
      <x v="504"/>
      <x v="4"/>
    </i>
    <i>
      <x v="505"/>
      <x v="2"/>
    </i>
    <i>
      <x v="506"/>
      <x v="4"/>
    </i>
    <i>
      <x v="507"/>
      <x v="5"/>
    </i>
    <i>
      <x v="508"/>
      <x/>
    </i>
    <i>
      <x v="509"/>
      <x v="6"/>
    </i>
    <i>
      <x v="510"/>
      <x v="1"/>
    </i>
    <i>
      <x v="511"/>
      <x v="9"/>
    </i>
    <i>
      <x v="512"/>
      <x v="6"/>
    </i>
    <i>
      <x v="513"/>
      <x v="7"/>
    </i>
    <i>
      <x v="514"/>
      <x v="4"/>
    </i>
    <i>
      <x v="515"/>
      <x/>
    </i>
    <i>
      <x v="516"/>
      <x v="8"/>
    </i>
    <i>
      <x v="517"/>
      <x v="9"/>
    </i>
    <i>
      <x v="518"/>
      <x/>
    </i>
    <i>
      <x v="519"/>
      <x v="4"/>
    </i>
    <i>
      <x v="520"/>
      <x v="1"/>
    </i>
    <i>
      <x v="521"/>
      <x v="8"/>
    </i>
    <i>
      <x v="522"/>
      <x v="3"/>
    </i>
    <i>
      <x v="523"/>
      <x v="2"/>
    </i>
    <i>
      <x v="524"/>
      <x v="6"/>
    </i>
    <i>
      <x v="525"/>
      <x v="5"/>
    </i>
    <i>
      <x v="526"/>
      <x v="6"/>
    </i>
    <i>
      <x v="527"/>
      <x v="9"/>
    </i>
    <i>
      <x v="528"/>
      <x v="4"/>
    </i>
    <i>
      <x v="529"/>
      <x v="4"/>
    </i>
    <i>
      <x v="530"/>
      <x v="8"/>
    </i>
    <i>
      <x v="531"/>
      <x v="5"/>
    </i>
    <i>
      <x v="532"/>
      <x v="2"/>
    </i>
    <i>
      <x v="533"/>
      <x v="3"/>
    </i>
    <i>
      <x v="534"/>
      <x v="1"/>
    </i>
    <i>
      <x v="535"/>
      <x v="9"/>
    </i>
    <i>
      <x v="536"/>
      <x v="8"/>
    </i>
    <i>
      <x v="537"/>
      <x v="9"/>
    </i>
    <i>
      <x v="538"/>
      <x/>
    </i>
    <i>
      <x v="539"/>
      <x v="6"/>
    </i>
    <i>
      <x v="540"/>
      <x v="3"/>
    </i>
    <i>
      <x v="541"/>
      <x v="4"/>
    </i>
    <i>
      <x v="542"/>
      <x v="4"/>
    </i>
    <i>
      <x v="543"/>
      <x v="9"/>
    </i>
    <i>
      <x v="544"/>
      <x v="2"/>
    </i>
    <i>
      <x v="545"/>
      <x/>
    </i>
    <i>
      <x v="546"/>
      <x v="7"/>
    </i>
    <i>
      <x v="547"/>
      <x v="5"/>
    </i>
    <i>
      <x v="548"/>
      <x v="6"/>
    </i>
    <i>
      <x v="549"/>
      <x v="3"/>
    </i>
    <i>
      <x v="550"/>
      <x v="5"/>
    </i>
    <i>
      <x v="551"/>
      <x v="8"/>
    </i>
    <i>
      <x v="552"/>
      <x v="2"/>
    </i>
    <i>
      <x v="553"/>
      <x v="3"/>
    </i>
    <i>
      <x v="554"/>
      <x v="2"/>
    </i>
    <i>
      <x v="555"/>
      <x v="9"/>
    </i>
    <i>
      <x v="556"/>
      <x v="4"/>
    </i>
    <i>
      <x v="557"/>
      <x v="2"/>
    </i>
    <i>
      <x v="558"/>
      <x v="1"/>
    </i>
    <i>
      <x v="559"/>
      <x v="1"/>
    </i>
    <i>
      <x v="560"/>
      <x v="6"/>
    </i>
    <i>
      <x v="561"/>
      <x v="9"/>
    </i>
    <i>
      <x v="562"/>
      <x v="5"/>
    </i>
    <i>
      <x v="563"/>
      <x v="4"/>
    </i>
    <i>
      <x v="564"/>
      <x v="7"/>
    </i>
    <i>
      <x v="565"/>
      <x v="2"/>
    </i>
    <i>
      <x v="566"/>
      <x v="7"/>
    </i>
    <i>
      <x v="567"/>
      <x v="4"/>
    </i>
    <i>
      <x v="568"/>
      <x v="9"/>
    </i>
    <i>
      <x v="569"/>
      <x v="8"/>
    </i>
    <i>
      <x v="570"/>
      <x v="6"/>
    </i>
    <i>
      <x v="571"/>
      <x v="9"/>
    </i>
    <i>
      <x v="572"/>
      <x v="6"/>
    </i>
    <i>
      <x v="573"/>
      <x v="2"/>
    </i>
    <i>
      <x v="574"/>
      <x v="3"/>
    </i>
    <i>
      <x v="575"/>
      <x v="3"/>
    </i>
    <i>
      <x v="576"/>
      <x v="9"/>
    </i>
    <i>
      <x v="577"/>
      <x v="7"/>
    </i>
    <i>
      <x v="578"/>
      <x v="9"/>
    </i>
    <i>
      <x v="579"/>
      <x/>
    </i>
    <i>
      <x v="580"/>
      <x v="3"/>
    </i>
    <i>
      <x v="581"/>
      <x v="4"/>
    </i>
    <i>
      <x v="582"/>
      <x v="3"/>
    </i>
    <i>
      <x v="583"/>
      <x v="8"/>
    </i>
    <i>
      <x v="584"/>
      <x v="2"/>
    </i>
    <i>
      <x v="585"/>
      <x v="2"/>
    </i>
    <i>
      <x v="586"/>
      <x v="1"/>
    </i>
    <i>
      <x v="587"/>
      <x/>
    </i>
    <i>
      <x v="588"/>
      <x v="8"/>
    </i>
    <i>
      <x v="589"/>
      <x v="9"/>
    </i>
    <i>
      <x v="590"/>
      <x v="3"/>
    </i>
    <i>
      <x v="591"/>
      <x v="6"/>
    </i>
    <i>
      <x v="592"/>
      <x/>
    </i>
    <i>
      <x v="593"/>
      <x v="1"/>
    </i>
    <i>
      <x v="594"/>
      <x v="9"/>
    </i>
    <i>
      <x v="595"/>
      <x v="2"/>
    </i>
    <i>
      <x v="596"/>
      <x v="5"/>
    </i>
    <i>
      <x v="597"/>
      <x v="7"/>
    </i>
    <i>
      <x v="598"/>
      <x v="8"/>
    </i>
    <i>
      <x v="599"/>
      <x v="9"/>
    </i>
    <i>
      <x v="600"/>
      <x v="6"/>
    </i>
    <i>
      <x v="601"/>
      <x v="9"/>
    </i>
    <i>
      <x v="602"/>
      <x v="9"/>
    </i>
    <i>
      <x v="603"/>
      <x v="8"/>
    </i>
    <i>
      <x v="604"/>
      <x v="2"/>
    </i>
    <i>
      <x v="605"/>
      <x v="2"/>
    </i>
    <i>
      <x v="606"/>
      <x/>
    </i>
    <i>
      <x v="607"/>
      <x v="9"/>
    </i>
    <i>
      <x v="608"/>
      <x/>
    </i>
    <i>
      <x v="609"/>
      <x/>
    </i>
    <i>
      <x v="610"/>
      <x v="2"/>
    </i>
    <i>
      <x v="611"/>
      <x v="6"/>
    </i>
    <i>
      <x v="612"/>
      <x v="6"/>
    </i>
    <i>
      <x v="613"/>
      <x v="3"/>
    </i>
    <i>
      <x v="614"/>
      <x v="4"/>
    </i>
    <i>
      <x v="615"/>
      <x v="2"/>
    </i>
    <i>
      <x v="616"/>
      <x v="1"/>
    </i>
    <i>
      <x v="617"/>
      <x/>
    </i>
    <i>
      <x v="618"/>
      <x v="6"/>
    </i>
    <i>
      <x v="619"/>
      <x v="8"/>
    </i>
    <i>
      <x v="620"/>
      <x v="4"/>
    </i>
    <i>
      <x v="621"/>
      <x/>
    </i>
    <i>
      <x v="622"/>
      <x v="1"/>
    </i>
    <i>
      <x v="623"/>
      <x v="8"/>
    </i>
    <i>
      <x v="624"/>
      <x v="9"/>
    </i>
    <i>
      <x v="625"/>
      <x v="4"/>
    </i>
    <i>
      <x v="626"/>
      <x v="2"/>
    </i>
    <i>
      <x v="627"/>
      <x v="6"/>
    </i>
    <i>
      <x v="628"/>
      <x v="9"/>
    </i>
    <i>
      <x v="629"/>
      <x v="1"/>
    </i>
    <i>
      <x v="630"/>
      <x v="5"/>
    </i>
    <i>
      <x v="631"/>
      <x v="2"/>
    </i>
    <i>
      <x v="632"/>
      <x v="2"/>
    </i>
    <i>
      <x v="633"/>
      <x v="5"/>
    </i>
    <i>
      <x v="634"/>
      <x v="1"/>
    </i>
    <i>
      <x v="635"/>
      <x/>
    </i>
    <i>
      <x v="636"/>
      <x v="1"/>
    </i>
    <i>
      <x v="637"/>
      <x v="9"/>
    </i>
    <i>
      <x v="638"/>
      <x v="3"/>
    </i>
    <i>
      <x v="639"/>
      <x v="2"/>
    </i>
    <i>
      <x v="640"/>
      <x/>
    </i>
    <i>
      <x v="641"/>
      <x v="4"/>
    </i>
    <i>
      <x v="642"/>
      <x v="3"/>
    </i>
    <i>
      <x v="643"/>
      <x v="2"/>
    </i>
    <i>
      <x v="644"/>
      <x v="5"/>
    </i>
    <i>
      <x v="645"/>
      <x v="2"/>
    </i>
    <i>
      <x v="646"/>
      <x v="4"/>
    </i>
    <i>
      <x v="647"/>
      <x v="7"/>
    </i>
    <i>
      <x v="648"/>
      <x v="7"/>
    </i>
    <i>
      <x v="649"/>
      <x v="7"/>
    </i>
    <i>
      <x v="650"/>
      <x v="1"/>
    </i>
    <i>
      <x v="651"/>
      <x/>
    </i>
    <i>
      <x v="652"/>
      <x v="1"/>
    </i>
    <i>
      <x v="653"/>
      <x/>
    </i>
    <i>
      <x v="654"/>
      <x v="1"/>
    </i>
    <i>
      <x v="655"/>
      <x v="5"/>
    </i>
    <i>
      <x v="656"/>
      <x v="3"/>
    </i>
    <i>
      <x v="657"/>
      <x v="1"/>
    </i>
    <i>
      <x v="658"/>
      <x v="3"/>
    </i>
    <i>
      <x v="659"/>
      <x v="9"/>
    </i>
    <i>
      <x v="660"/>
      <x v="9"/>
    </i>
    <i>
      <x v="661"/>
      <x v="7"/>
    </i>
    <i>
      <x v="662"/>
      <x v="1"/>
    </i>
    <i>
      <x v="663"/>
      <x v="9"/>
    </i>
    <i>
      <x v="664"/>
      <x v="3"/>
    </i>
    <i>
      <x v="665"/>
      <x v="4"/>
    </i>
    <i>
      <x v="666"/>
      <x v="7"/>
    </i>
    <i>
      <x v="667"/>
      <x v="3"/>
    </i>
    <i>
      <x v="668"/>
      <x/>
    </i>
    <i>
      <x v="669"/>
      <x v="1"/>
    </i>
    <i>
      <x v="670"/>
      <x v="7"/>
    </i>
    <i>
      <x v="671"/>
      <x v="2"/>
    </i>
    <i>
      <x v="672"/>
      <x v="5"/>
    </i>
    <i>
      <x v="673"/>
      <x/>
    </i>
    <i>
      <x v="674"/>
      <x v="1"/>
    </i>
    <i>
      <x v="675"/>
      <x v="2"/>
    </i>
    <i>
      <x v="676"/>
      <x v="3"/>
    </i>
    <i>
      <x v="677"/>
      <x/>
    </i>
    <i>
      <x v="678"/>
      <x/>
    </i>
    <i>
      <x v="679"/>
      <x v="8"/>
    </i>
    <i>
      <x v="680"/>
      <x v="5"/>
    </i>
    <i>
      <x v="681"/>
      <x v="9"/>
    </i>
    <i>
      <x v="682"/>
      <x v="7"/>
    </i>
    <i>
      <x v="683"/>
      <x v="7"/>
    </i>
    <i>
      <x v="684"/>
      <x v="8"/>
    </i>
    <i>
      <x v="685"/>
      <x v="6"/>
    </i>
    <i>
      <x v="686"/>
      <x v="5"/>
    </i>
    <i>
      <x v="687"/>
      <x v="2"/>
    </i>
    <i>
      <x v="688"/>
      <x v="9"/>
    </i>
    <i>
      <x v="689"/>
      <x v="8"/>
    </i>
    <i>
      <x v="690"/>
      <x v="1"/>
    </i>
    <i>
      <x v="691"/>
      <x v="3"/>
    </i>
    <i>
      <x v="692"/>
      <x v="3"/>
    </i>
    <i>
      <x v="693"/>
      <x v="6"/>
    </i>
    <i>
      <x v="694"/>
      <x/>
    </i>
    <i>
      <x v="695"/>
      <x v="3"/>
    </i>
    <i>
      <x v="696"/>
      <x v="5"/>
    </i>
    <i>
      <x v="697"/>
      <x v="5"/>
    </i>
    <i>
      <x v="698"/>
      <x v="5"/>
    </i>
    <i>
      <x v="699"/>
      <x v="3"/>
    </i>
    <i>
      <x v="700"/>
      <x/>
    </i>
    <i>
      <x v="701"/>
      <x v="9"/>
    </i>
    <i>
      <x v="702"/>
      <x/>
    </i>
    <i>
      <x v="703"/>
      <x/>
    </i>
    <i>
      <x v="704"/>
      <x v="6"/>
    </i>
    <i>
      <x v="705"/>
      <x v="1"/>
    </i>
    <i>
      <x v="706"/>
      <x v="2"/>
    </i>
    <i>
      <x v="707"/>
      <x/>
    </i>
    <i>
      <x v="708"/>
      <x v="2"/>
    </i>
    <i>
      <x v="709"/>
      <x v="3"/>
    </i>
    <i>
      <x v="710"/>
      <x/>
    </i>
    <i>
      <x v="711"/>
      <x v="9"/>
    </i>
    <i>
      <x v="712"/>
      <x v="3"/>
    </i>
    <i>
      <x v="713"/>
      <x/>
    </i>
    <i>
      <x v="714"/>
      <x v="5"/>
    </i>
    <i>
      <x v="715"/>
      <x v="2"/>
    </i>
    <i>
      <x v="716"/>
      <x v="9"/>
    </i>
    <i>
      <x v="717"/>
      <x v="1"/>
    </i>
    <i>
      <x v="718"/>
      <x v="9"/>
    </i>
    <i>
      <x v="719"/>
      <x v="2"/>
    </i>
    <i>
      <x v="720"/>
      <x v="7"/>
    </i>
    <i>
      <x v="721"/>
      <x v="5"/>
    </i>
    <i>
      <x v="722"/>
      <x v="3"/>
    </i>
    <i>
      <x v="723"/>
      <x v="5"/>
    </i>
    <i>
      <x v="724"/>
      <x v="6"/>
    </i>
    <i>
      <x v="725"/>
      <x v="4"/>
    </i>
    <i>
      <x v="726"/>
      <x v="6"/>
    </i>
    <i>
      <x v="727"/>
      <x v="6"/>
    </i>
    <i>
      <x v="728"/>
      <x v="2"/>
    </i>
    <i>
      <x v="729"/>
      <x v="1"/>
    </i>
    <i>
      <x v="730"/>
      <x v="9"/>
    </i>
    <i>
      <x v="731"/>
      <x v="6"/>
    </i>
    <i>
      <x v="732"/>
      <x v="1"/>
    </i>
    <i>
      <x v="733"/>
      <x v="7"/>
    </i>
    <i>
      <x v="734"/>
      <x v="7"/>
    </i>
    <i>
      <x v="735"/>
      <x v="7"/>
    </i>
    <i>
      <x v="736"/>
      <x v="2"/>
    </i>
    <i>
      <x v="737"/>
      <x v="8"/>
    </i>
    <i>
      <x v="738"/>
      <x v="1"/>
    </i>
    <i>
      <x v="739"/>
      <x v="6"/>
    </i>
    <i>
      <x v="740"/>
      <x v="4"/>
    </i>
    <i>
      <x v="741"/>
      <x/>
    </i>
    <i>
      <x v="742"/>
      <x v="8"/>
    </i>
    <i>
      <x v="743"/>
      <x v="3"/>
    </i>
    <i>
      <x v="744"/>
      <x v="3"/>
    </i>
    <i>
      <x v="745"/>
      <x v="6"/>
    </i>
    <i>
      <x v="746"/>
      <x v="6"/>
    </i>
    <i>
      <x v="747"/>
      <x v="4"/>
    </i>
    <i>
      <x v="748"/>
      <x v="3"/>
    </i>
    <i>
      <x v="749"/>
      <x v="3"/>
    </i>
    <i>
      <x v="750"/>
      <x v="3"/>
    </i>
    <i>
      <x v="751"/>
      <x v="7"/>
    </i>
    <i>
      <x v="752"/>
      <x v="3"/>
    </i>
    <i>
      <x v="753"/>
      <x v="7"/>
    </i>
    <i>
      <x v="754"/>
      <x v="6"/>
    </i>
    <i>
      <x v="755"/>
      <x v="5"/>
    </i>
    <i>
      <x v="756"/>
      <x v="4"/>
    </i>
    <i>
      <x v="757"/>
      <x v="3"/>
    </i>
    <i>
      <x v="758"/>
      <x v="3"/>
    </i>
    <i>
      <x v="759"/>
      <x v="1"/>
    </i>
    <i>
      <x v="760"/>
      <x v="1"/>
    </i>
    <i>
      <x v="761"/>
      <x v="8"/>
    </i>
    <i>
      <x v="762"/>
      <x v="3"/>
    </i>
    <i>
      <x v="763"/>
      <x v="9"/>
    </i>
    <i>
      <x v="764"/>
      <x v="6"/>
    </i>
    <i>
      <x v="765"/>
      <x v="3"/>
    </i>
    <i>
      <x v="766"/>
      <x v="5"/>
    </i>
    <i>
      <x v="767"/>
      <x v="2"/>
    </i>
    <i>
      <x v="768"/>
      <x v="4"/>
    </i>
    <i>
      <x v="769"/>
      <x v="1"/>
    </i>
    <i>
      <x v="770"/>
      <x v="7"/>
    </i>
    <i>
      <x v="771"/>
      <x v="3"/>
    </i>
    <i>
      <x v="772"/>
      <x/>
    </i>
    <i>
      <x v="773"/>
      <x v="8"/>
    </i>
    <i>
      <x v="774"/>
      <x v="4"/>
    </i>
    <i>
      <x v="775"/>
      <x v="8"/>
    </i>
    <i>
      <x v="776"/>
      <x v="7"/>
    </i>
    <i>
      <x v="777"/>
      <x v="1"/>
    </i>
    <i>
      <x v="778"/>
      <x v="4"/>
    </i>
    <i>
      <x v="779"/>
      <x v="9"/>
    </i>
    <i>
      <x v="780"/>
      <x v="8"/>
    </i>
    <i>
      <x v="781"/>
      <x v="4"/>
    </i>
    <i>
      <x v="782"/>
      <x/>
    </i>
    <i>
      <x v="783"/>
      <x v="5"/>
    </i>
    <i>
      <x v="784"/>
      <x v="3"/>
    </i>
    <i>
      <x v="785"/>
      <x v="4"/>
    </i>
    <i>
      <x v="786"/>
      <x v="2"/>
    </i>
    <i>
      <x v="787"/>
      <x v="4"/>
    </i>
    <i>
      <x v="788"/>
      <x v="9"/>
    </i>
    <i>
      <x v="789"/>
      <x v="8"/>
    </i>
    <i>
      <x v="790"/>
      <x v="2"/>
    </i>
    <i>
      <x v="791"/>
      <x v="4"/>
    </i>
    <i>
      <x v="792"/>
      <x v="9"/>
    </i>
    <i>
      <x v="793"/>
      <x v="6"/>
    </i>
    <i>
      <x v="794"/>
      <x v="6"/>
    </i>
    <i>
      <x v="795"/>
      <x v="7"/>
    </i>
    <i>
      <x v="796"/>
      <x v="2"/>
    </i>
    <i>
      <x v="797"/>
      <x v="5"/>
    </i>
    <i>
      <x v="798"/>
      <x v="5"/>
    </i>
    <i>
      <x v="799"/>
      <x v="2"/>
    </i>
    <i>
      <x v="800"/>
      <x v="1"/>
    </i>
    <i>
      <x v="801"/>
      <x v="7"/>
    </i>
    <i>
      <x v="802"/>
      <x v="9"/>
    </i>
    <i>
      <x v="803"/>
      <x v="8"/>
    </i>
    <i>
      <x v="804"/>
      <x v="6"/>
    </i>
    <i>
      <x v="805"/>
      <x v="1"/>
    </i>
    <i>
      <x v="806"/>
      <x v="6"/>
    </i>
    <i>
      <x v="807"/>
      <x v="4"/>
    </i>
    <i>
      <x v="808"/>
      <x/>
    </i>
    <i>
      <x v="809"/>
      <x v="4"/>
    </i>
    <i>
      <x v="810"/>
      <x v="9"/>
    </i>
    <i>
      <x v="811"/>
      <x v="8"/>
    </i>
    <i>
      <x v="812"/>
      <x v="4"/>
    </i>
    <i>
      <x v="813"/>
      <x v="4"/>
    </i>
    <i>
      <x v="814"/>
      <x v="7"/>
    </i>
    <i>
      <x v="815"/>
      <x v="3"/>
    </i>
    <i>
      <x v="816"/>
      <x v="6"/>
    </i>
    <i>
      <x v="817"/>
      <x v="7"/>
    </i>
    <i>
      <x v="818"/>
      <x v="6"/>
    </i>
    <i>
      <x v="819"/>
      <x v="4"/>
    </i>
    <i>
      <x v="820"/>
      <x v="7"/>
    </i>
    <i>
      <x v="821"/>
      <x v="6"/>
    </i>
    <i>
      <x v="822"/>
      <x v="4"/>
    </i>
    <i>
      <x v="823"/>
      <x v="6"/>
    </i>
    <i>
      <x v="824"/>
      <x v="8"/>
    </i>
    <i>
      <x v="825"/>
      <x v="2"/>
    </i>
    <i>
      <x v="826"/>
      <x v="6"/>
    </i>
    <i>
      <x v="827"/>
      <x v="5"/>
    </i>
    <i>
      <x v="828"/>
      <x/>
    </i>
    <i>
      <x v="829"/>
      <x v="6"/>
    </i>
    <i>
      <x v="830"/>
      <x v="2"/>
    </i>
    <i>
      <x v="831"/>
      <x v="3"/>
    </i>
    <i>
      <x v="832"/>
      <x v="1"/>
    </i>
    <i>
      <x v="833"/>
      <x v="7"/>
    </i>
    <i>
      <x v="834"/>
      <x/>
    </i>
    <i>
      <x v="835"/>
      <x v="2"/>
    </i>
    <i>
      <x v="836"/>
      <x v="7"/>
    </i>
    <i>
      <x v="837"/>
      <x v="3"/>
    </i>
    <i>
      <x v="838"/>
      <x v="8"/>
    </i>
    <i>
      <x v="839"/>
      <x/>
    </i>
    <i>
      <x v="840"/>
      <x v="8"/>
    </i>
    <i>
      <x v="841"/>
      <x v="6"/>
    </i>
    <i>
      <x v="842"/>
      <x v="2"/>
    </i>
    <i>
      <x v="843"/>
      <x v="1"/>
    </i>
    <i>
      <x v="844"/>
      <x v="7"/>
    </i>
    <i>
      <x v="845"/>
      <x v="7"/>
    </i>
    <i>
      <x v="846"/>
      <x/>
    </i>
    <i>
      <x v="847"/>
      <x v="3"/>
    </i>
    <i>
      <x v="848"/>
      <x v="1"/>
    </i>
    <i>
      <x v="849"/>
      <x v="1"/>
    </i>
    <i>
      <x v="850"/>
      <x v="7"/>
    </i>
    <i>
      <x v="851"/>
      <x v="1"/>
    </i>
    <i>
      <x v="852"/>
      <x v="9"/>
    </i>
    <i>
      <x v="853"/>
      <x v="2"/>
    </i>
    <i>
      <x v="854"/>
      <x v="2"/>
    </i>
    <i>
      <x v="855"/>
      <x v="1"/>
    </i>
    <i>
      <x v="856"/>
      <x v="7"/>
    </i>
    <i>
      <x v="857"/>
      <x v="6"/>
    </i>
    <i>
      <x v="858"/>
      <x v="6"/>
    </i>
    <i>
      <x v="859"/>
      <x v="3"/>
    </i>
    <i>
      <x v="860"/>
      <x/>
    </i>
    <i>
      <x v="861"/>
      <x v="6"/>
    </i>
    <i>
      <x v="862"/>
      <x v="9"/>
    </i>
    <i>
      <x v="863"/>
      <x/>
    </i>
    <i>
      <x v="864"/>
      <x v="9"/>
    </i>
    <i>
      <x v="865"/>
      <x/>
    </i>
    <i>
      <x v="866"/>
      <x v="1"/>
    </i>
    <i>
      <x v="867"/>
      <x v="6"/>
    </i>
    <i>
      <x v="868"/>
      <x v="1"/>
    </i>
    <i>
      <x v="869"/>
      <x v="6"/>
    </i>
    <i>
      <x v="870"/>
      <x v="6"/>
    </i>
    <i>
      <x v="871"/>
      <x v="5"/>
    </i>
    <i>
      <x v="872"/>
      <x v="6"/>
    </i>
    <i>
      <x v="873"/>
      <x v="5"/>
    </i>
    <i>
      <x v="874"/>
      <x v="3"/>
    </i>
    <i>
      <x v="875"/>
      <x v="3"/>
    </i>
    <i>
      <x v="876"/>
      <x v="2"/>
    </i>
    <i>
      <x v="877"/>
      <x v="8"/>
    </i>
    <i>
      <x v="878"/>
      <x v="5"/>
    </i>
    <i>
      <x v="879"/>
      <x/>
    </i>
    <i>
      <x v="880"/>
      <x v="7"/>
    </i>
    <i>
      <x v="881"/>
      <x v="5"/>
    </i>
    <i>
      <x v="882"/>
      <x v="3"/>
    </i>
    <i>
      <x v="883"/>
      <x v="9"/>
    </i>
    <i>
      <x v="884"/>
      <x/>
    </i>
    <i>
      <x v="885"/>
      <x v="7"/>
    </i>
    <i>
      <x v="886"/>
      <x v="8"/>
    </i>
    <i>
      <x v="887"/>
      <x v="3"/>
    </i>
    <i>
      <x v="888"/>
      <x v="1"/>
    </i>
    <i>
      <x v="889"/>
      <x v="5"/>
    </i>
    <i>
      <x v="890"/>
      <x v="1"/>
    </i>
    <i>
      <x v="891"/>
      <x v="2"/>
    </i>
    <i>
      <x v="892"/>
      <x v="3"/>
    </i>
    <i>
      <x v="893"/>
      <x v="3"/>
    </i>
    <i>
      <x v="894"/>
      <x v="7"/>
    </i>
    <i>
      <x v="895"/>
      <x v="5"/>
    </i>
    <i>
      <x v="896"/>
      <x v="2"/>
    </i>
    <i>
      <x v="897"/>
      <x v="4"/>
    </i>
    <i>
      <x v="898"/>
      <x/>
    </i>
    <i>
      <x v="899"/>
      <x v="1"/>
    </i>
    <i>
      <x v="900"/>
      <x v="6"/>
    </i>
    <i>
      <x v="901"/>
      <x v="8"/>
    </i>
    <i>
      <x v="902"/>
      <x v="8"/>
    </i>
    <i>
      <x v="903"/>
      <x v="2"/>
    </i>
    <i>
      <x v="904"/>
      <x v="8"/>
    </i>
    <i>
      <x v="905"/>
      <x v="1"/>
    </i>
    <i>
      <x v="906"/>
      <x v="8"/>
    </i>
    <i>
      <x v="907"/>
      <x v="4"/>
    </i>
    <i>
      <x v="908"/>
      <x/>
    </i>
    <i>
      <x v="909"/>
      <x v="1"/>
    </i>
    <i>
      <x v="910"/>
      <x v="7"/>
    </i>
    <i>
      <x v="911"/>
      <x/>
    </i>
    <i>
      <x v="912"/>
      <x v="5"/>
    </i>
    <i>
      <x v="913"/>
      <x v="4"/>
    </i>
    <i>
      <x v="914"/>
      <x v="1"/>
    </i>
    <i>
      <x v="915"/>
      <x v="7"/>
    </i>
    <i>
      <x v="916"/>
      <x v="8"/>
    </i>
    <i>
      <x v="917"/>
      <x v="2"/>
    </i>
    <i>
      <x v="918"/>
      <x v="5"/>
    </i>
    <i>
      <x v="919"/>
      <x v="4"/>
    </i>
    <i>
      <x v="920"/>
      <x v="8"/>
    </i>
    <i>
      <x v="921"/>
      <x v="8"/>
    </i>
    <i>
      <x v="922"/>
      <x v="3"/>
    </i>
    <i>
      <x v="923"/>
      <x/>
    </i>
    <i>
      <x v="924"/>
      <x v="3"/>
    </i>
    <i>
      <x v="925"/>
      <x v="3"/>
    </i>
    <i>
      <x v="926"/>
      <x v="9"/>
    </i>
    <i>
      <x v="927"/>
      <x v="8"/>
    </i>
    <i>
      <x v="928"/>
      <x v="3"/>
    </i>
    <i>
      <x v="929"/>
      <x v="7"/>
    </i>
    <i>
      <x v="930"/>
      <x v="4"/>
    </i>
    <i>
      <x v="931"/>
      <x v="1"/>
    </i>
    <i>
      <x v="932"/>
      <x v="5"/>
    </i>
    <i>
      <x v="933"/>
      <x v="1"/>
    </i>
    <i>
      <x v="934"/>
      <x v="2"/>
    </i>
    <i>
      <x v="935"/>
      <x v="6"/>
    </i>
    <i>
      <x v="936"/>
      <x v="4"/>
    </i>
    <i>
      <x v="937"/>
      <x v="8"/>
    </i>
    <i>
      <x v="938"/>
      <x v="8"/>
    </i>
    <i>
      <x v="939"/>
      <x v="9"/>
    </i>
    <i>
      <x v="940"/>
      <x v="4"/>
    </i>
    <i>
      <x v="941"/>
      <x v="6"/>
    </i>
    <i>
      <x v="942"/>
      <x v="4"/>
    </i>
    <i>
      <x v="943"/>
      <x v="8"/>
    </i>
    <i>
      <x v="944"/>
      <x v="6"/>
    </i>
    <i>
      <x v="945"/>
      <x v="6"/>
    </i>
    <i>
      <x v="946"/>
      <x/>
    </i>
    <i>
      <x v="947"/>
      <x v="4"/>
    </i>
    <i>
      <x v="948"/>
      <x v="3"/>
    </i>
    <i>
      <x v="949"/>
      <x v="3"/>
    </i>
    <i>
      <x v="950"/>
      <x v="6"/>
    </i>
    <i>
      <x v="951"/>
      <x v="3"/>
    </i>
    <i>
      <x v="952"/>
      <x/>
    </i>
    <i>
      <x v="953"/>
      <x v="5"/>
    </i>
    <i>
      <x v="954"/>
      <x v="6"/>
    </i>
    <i>
      <x v="955"/>
      <x v="7"/>
    </i>
    <i>
      <x v="956"/>
      <x v="6"/>
    </i>
    <i>
      <x v="957"/>
      <x v="4"/>
    </i>
    <i>
      <x v="958"/>
      <x v="9"/>
    </i>
    <i>
      <x v="959"/>
      <x v="5"/>
    </i>
    <i>
      <x v="960"/>
      <x v="4"/>
    </i>
    <i>
      <x v="961"/>
      <x v="7"/>
    </i>
    <i>
      <x v="962"/>
      <x v="5"/>
    </i>
    <i>
      <x v="963"/>
      <x v="8"/>
    </i>
    <i>
      <x v="964"/>
      <x v="4"/>
    </i>
    <i>
      <x v="965"/>
      <x v="7"/>
    </i>
    <i>
      <x v="966"/>
      <x v="8"/>
    </i>
    <i>
      <x v="967"/>
      <x v="8"/>
    </i>
    <i>
      <x v="968"/>
      <x v="8"/>
    </i>
    <i>
      <x v="969"/>
      <x v="6"/>
    </i>
    <i>
      <x v="970"/>
      <x v="8"/>
    </i>
    <i>
      <x v="971"/>
      <x v="2"/>
    </i>
    <i>
      <x v="972"/>
      <x v="4"/>
    </i>
    <i>
      <x v="973"/>
      <x/>
    </i>
    <i>
      <x v="974"/>
      <x v="4"/>
    </i>
    <i>
      <x v="975"/>
      <x v="8"/>
    </i>
    <i>
      <x v="976"/>
      <x/>
    </i>
    <i>
      <x v="977"/>
      <x v="1"/>
    </i>
    <i>
      <x v="978"/>
      <x v="6"/>
    </i>
    <i>
      <x v="979"/>
      <x v="8"/>
    </i>
    <i>
      <x v="980"/>
      <x v="3"/>
    </i>
    <i>
      <x v="981"/>
      <x v="3"/>
    </i>
    <i>
      <x v="982"/>
      <x v="7"/>
    </i>
    <i>
      <x v="983"/>
      <x/>
    </i>
    <i>
      <x v="984"/>
      <x v="7"/>
    </i>
    <i>
      <x v="985"/>
      <x v="4"/>
    </i>
    <i>
      <x v="986"/>
      <x v="5"/>
    </i>
    <i>
      <x v="987"/>
      <x v="7"/>
    </i>
    <i>
      <x v="988"/>
      <x v="8"/>
    </i>
    <i>
      <x v="989"/>
      <x v="5"/>
    </i>
    <i>
      <x v="990"/>
      <x v="3"/>
    </i>
    <i>
      <x v="991"/>
      <x v="6"/>
    </i>
    <i>
      <x v="992"/>
      <x v="1"/>
    </i>
    <i>
      <x v="993"/>
      <x v="2"/>
    </i>
    <i>
      <x v="994"/>
      <x/>
    </i>
    <i>
      <x v="995"/>
      <x v="2"/>
    </i>
    <i>
      <x v="996"/>
      <x v="7"/>
    </i>
    <i>
      <x v="997"/>
      <x v="5"/>
    </i>
    <i>
      <x v="998"/>
      <x v="2"/>
    </i>
    <i>
      <x v="999"/>
      <x v="2"/>
    </i>
    <i>
      <x v="1000"/>
      <x v="6"/>
    </i>
    <i>
      <x v="1001"/>
      <x v="3"/>
    </i>
    <i>
      <x v="1002"/>
      <x v="6"/>
    </i>
    <i>
      <x v="1003"/>
      <x v="2"/>
    </i>
    <i>
      <x v="1004"/>
      <x v="9"/>
    </i>
    <i>
      <x v="1005"/>
      <x v="8"/>
    </i>
    <i>
      <x v="1006"/>
      <x v="6"/>
    </i>
    <i>
      <x v="1007"/>
      <x v="4"/>
    </i>
    <i>
      <x v="1008"/>
      <x v="8"/>
    </i>
    <i>
      <x v="1009"/>
      <x v="5"/>
    </i>
    <i>
      <x v="1010"/>
      <x v="5"/>
    </i>
    <i>
      <x v="1011"/>
      <x v="2"/>
    </i>
    <i>
      <x v="1012"/>
      <x v="7"/>
    </i>
    <i>
      <x v="1013"/>
      <x v="6"/>
    </i>
    <i>
      <x v="1014"/>
      <x v="6"/>
    </i>
    <i>
      <x v="1015"/>
      <x v="4"/>
    </i>
    <i>
      <x v="1016"/>
      <x v="1"/>
    </i>
    <i>
      <x v="1017"/>
      <x v="3"/>
    </i>
    <i>
      <x v="1018"/>
      <x/>
    </i>
    <i>
      <x v="1019"/>
      <x v="6"/>
    </i>
    <i>
      <x v="1020"/>
      <x v="5"/>
    </i>
    <i>
      <x v="1021"/>
      <x v="5"/>
    </i>
    <i>
      <x v="1022"/>
      <x v="8"/>
    </i>
    <i>
      <x v="1023"/>
      <x v="6"/>
    </i>
    <i>
      <x v="1024"/>
      <x v="6"/>
    </i>
    <i>
      <x v="1025"/>
      <x v="2"/>
    </i>
    <i>
      <x v="1026"/>
      <x v="2"/>
    </i>
    <i>
      <x v="1027"/>
      <x v="1"/>
    </i>
    <i>
      <x v="1028"/>
      <x/>
    </i>
    <i>
      <x v="1029"/>
      <x v="2"/>
    </i>
    <i>
      <x v="1030"/>
      <x v="7"/>
    </i>
    <i>
      <x v="1031"/>
      <x v="3"/>
    </i>
    <i>
      <x v="1032"/>
      <x v="2"/>
    </i>
    <i>
      <x v="1033"/>
      <x v="5"/>
    </i>
    <i>
      <x v="1034"/>
      <x v="2"/>
    </i>
    <i>
      <x v="1035"/>
      <x v="5"/>
    </i>
    <i>
      <x v="1036"/>
      <x v="6"/>
    </i>
    <i>
      <x v="1037"/>
      <x v="5"/>
    </i>
    <i>
      <x v="1038"/>
      <x v="6"/>
    </i>
    <i>
      <x v="1039"/>
      <x v="8"/>
    </i>
    <i>
      <x v="1040"/>
      <x v="1"/>
    </i>
    <i>
      <x v="1041"/>
      <x v="3"/>
    </i>
    <i>
      <x v="1042"/>
      <x v="1"/>
    </i>
    <i>
      <x v="1043"/>
      <x v="1"/>
    </i>
    <i>
      <x v="1044"/>
      <x v="9"/>
    </i>
    <i>
      <x v="1045"/>
      <x v="1"/>
    </i>
    <i>
      <x v="1046"/>
      <x v="1"/>
    </i>
    <i>
      <x v="1047"/>
      <x v="6"/>
    </i>
    <i>
      <x v="1048"/>
      <x v="8"/>
    </i>
    <i>
      <x v="1049"/>
      <x v="4"/>
    </i>
    <i>
      <x v="1050"/>
      <x v="5"/>
    </i>
    <i>
      <x v="1051"/>
      <x v="7"/>
    </i>
    <i>
      <x v="1052"/>
      <x v="1"/>
    </i>
    <i>
      <x v="1053"/>
      <x v="1"/>
    </i>
    <i>
      <x v="1054"/>
      <x v="8"/>
    </i>
    <i>
      <x v="1055"/>
      <x v="7"/>
    </i>
    <i>
      <x v="1056"/>
      <x v="3"/>
    </i>
    <i>
      <x v="1057"/>
      <x v="1"/>
    </i>
    <i>
      <x v="1058"/>
      <x v="7"/>
    </i>
    <i>
      <x v="1059"/>
      <x v="2"/>
    </i>
    <i>
      <x v="1060"/>
      <x/>
    </i>
    <i>
      <x v="1061"/>
      <x v="1"/>
    </i>
    <i>
      <x v="1062"/>
      <x v="9"/>
    </i>
    <i>
      <x v="1063"/>
      <x v="2"/>
    </i>
    <i>
      <x v="1064"/>
      <x v="9"/>
    </i>
    <i>
      <x v="1065"/>
      <x v="4"/>
    </i>
    <i>
      <x v="1066"/>
      <x v="4"/>
    </i>
    <i>
      <x v="1067"/>
      <x v="8"/>
    </i>
    <i>
      <x v="1068"/>
      <x v="4"/>
    </i>
    <i>
      <x v="1069"/>
      <x v="8"/>
    </i>
    <i>
      <x v="1070"/>
      <x/>
    </i>
    <i>
      <x v="1071"/>
      <x v="2"/>
    </i>
    <i>
      <x v="1072"/>
      <x v="2"/>
    </i>
    <i>
      <x v="1073"/>
      <x v="4"/>
    </i>
    <i>
      <x v="1074"/>
      <x v="1"/>
    </i>
    <i>
      <x v="1075"/>
      <x/>
    </i>
    <i>
      <x v="1076"/>
      <x/>
    </i>
    <i>
      <x v="1077"/>
      <x v="3"/>
    </i>
    <i>
      <x v="1078"/>
      <x v="2"/>
    </i>
    <i>
      <x v="1079"/>
      <x v="7"/>
    </i>
    <i>
      <x v="1080"/>
      <x/>
    </i>
    <i>
      <x v="1081"/>
      <x v="3"/>
    </i>
    <i>
      <x v="1082"/>
      <x v="1"/>
    </i>
    <i>
      <x v="1083"/>
      <x v="7"/>
    </i>
    <i>
      <x v="1084"/>
      <x v="8"/>
    </i>
    <i>
      <x v="1085"/>
      <x v="7"/>
    </i>
    <i>
      <x v="1086"/>
      <x v="1"/>
    </i>
    <i>
      <x v="1087"/>
      <x v="7"/>
    </i>
    <i>
      <x v="1088"/>
      <x v="8"/>
    </i>
    <i>
      <x v="1089"/>
      <x v="2"/>
    </i>
    <i>
      <x v="1090"/>
      <x v="6"/>
    </i>
    <i>
      <x v="1091"/>
      <x v="2"/>
    </i>
    <i>
      <x v="1092"/>
      <x v="1"/>
    </i>
    <i>
      <x v="1093"/>
      <x v="4"/>
    </i>
    <i>
      <x v="1094"/>
      <x v="8"/>
    </i>
    <i>
      <x v="1095"/>
      <x v="5"/>
    </i>
    <i>
      <x v="1096"/>
      <x/>
    </i>
    <i>
      <x v="1097"/>
      <x v="8"/>
    </i>
    <i>
      <x v="1098"/>
      <x v="3"/>
    </i>
    <i>
      <x v="1099"/>
      <x v="8"/>
    </i>
    <i>
      <x v="1100"/>
      <x/>
    </i>
    <i>
      <x v="1101"/>
      <x v="1"/>
    </i>
    <i>
      <x v="1102"/>
      <x v="5"/>
    </i>
    <i>
      <x v="1103"/>
      <x v="2"/>
    </i>
    <i>
      <x v="1104"/>
      <x v="1"/>
    </i>
    <i>
      <x v="1105"/>
      <x v="8"/>
    </i>
    <i>
      <x v="1106"/>
      <x v="1"/>
    </i>
    <i>
      <x v="1107"/>
      <x v="4"/>
    </i>
    <i>
      <x v="1108"/>
      <x v="1"/>
    </i>
    <i>
      <x v="1109"/>
      <x v="2"/>
    </i>
    <i>
      <x v="1110"/>
      <x v="2"/>
    </i>
    <i>
      <x v="1111"/>
      <x v="9"/>
    </i>
    <i>
      <x v="1112"/>
      <x v="9"/>
    </i>
    <i>
      <x v="1113"/>
      <x v="6"/>
    </i>
    <i>
      <x v="1114"/>
      <x/>
    </i>
    <i>
      <x v="1115"/>
      <x/>
    </i>
    <i>
      <x v="1116"/>
      <x/>
    </i>
    <i>
      <x v="1117"/>
      <x v="4"/>
    </i>
    <i>
      <x v="1118"/>
      <x v="4"/>
    </i>
    <i>
      <x v="1119"/>
      <x v="3"/>
    </i>
    <i>
      <x v="1120"/>
      <x v="7"/>
    </i>
    <i>
      <x v="1121"/>
      <x v="4"/>
    </i>
    <i>
      <x v="1122"/>
      <x v="8"/>
    </i>
    <i>
      <x v="1123"/>
      <x v="8"/>
    </i>
    <i>
      <x v="1124"/>
      <x v="4"/>
    </i>
    <i>
      <x v="1125"/>
      <x v="2"/>
    </i>
    <i>
      <x v="1126"/>
      <x v="7"/>
    </i>
    <i>
      <x v="1127"/>
      <x v="6"/>
    </i>
    <i>
      <x v="1128"/>
      <x v="7"/>
    </i>
    <i>
      <x v="1129"/>
      <x v="9"/>
    </i>
    <i>
      <x v="1130"/>
      <x v="9"/>
    </i>
    <i>
      <x v="1131"/>
      <x v="6"/>
    </i>
    <i>
      <x v="1132"/>
      <x v="9"/>
    </i>
    <i>
      <x v="1133"/>
      <x v="1"/>
    </i>
    <i>
      <x v="1134"/>
      <x v="5"/>
    </i>
    <i>
      <x v="1135"/>
      <x v="2"/>
    </i>
    <i>
      <x v="1136"/>
      <x v="1"/>
    </i>
    <i>
      <x v="1137"/>
      <x v="8"/>
    </i>
    <i>
      <x v="1138"/>
      <x v="3"/>
    </i>
    <i>
      <x v="1139"/>
      <x/>
    </i>
    <i>
      <x v="1140"/>
      <x v="3"/>
    </i>
    <i>
      <x v="1141"/>
      <x v="2"/>
    </i>
    <i>
      <x v="1142"/>
      <x v="3"/>
    </i>
    <i>
      <x v="1143"/>
      <x/>
    </i>
    <i>
      <x v="1144"/>
      <x v="9"/>
    </i>
    <i>
      <x v="1145"/>
      <x v="5"/>
    </i>
    <i>
      <x v="1146"/>
      <x v="1"/>
    </i>
    <i>
      <x v="1147"/>
      <x v="8"/>
    </i>
    <i>
      <x v="1148"/>
      <x v="2"/>
    </i>
    <i>
      <x v="1149"/>
      <x v="8"/>
    </i>
    <i>
      <x v="1150"/>
      <x v="5"/>
    </i>
    <i>
      <x v="1151"/>
      <x v="5"/>
    </i>
    <i>
      <x v="1152"/>
      <x v="9"/>
    </i>
    <i>
      <x v="1153"/>
      <x v="2"/>
    </i>
    <i>
      <x v="1154"/>
      <x v="1"/>
    </i>
    <i>
      <x v="1155"/>
      <x v="4"/>
    </i>
    <i>
      <x v="1156"/>
      <x v="3"/>
    </i>
    <i>
      <x v="1157"/>
      <x v="3"/>
    </i>
    <i>
      <x v="1158"/>
      <x v="5"/>
    </i>
    <i>
      <x v="1159"/>
      <x v="5"/>
    </i>
    <i>
      <x v="1160"/>
      <x v="6"/>
    </i>
    <i>
      <x v="1161"/>
      <x v="1"/>
    </i>
    <i>
      <x v="1162"/>
      <x v="8"/>
    </i>
    <i>
      <x v="1163"/>
      <x v="5"/>
    </i>
    <i>
      <x v="1164"/>
      <x v="6"/>
    </i>
    <i>
      <x v="1165"/>
      <x/>
    </i>
    <i>
      <x v="1166"/>
      <x v="9"/>
    </i>
    <i>
      <x v="1167"/>
      <x v="7"/>
    </i>
    <i>
      <x v="1168"/>
      <x v="8"/>
    </i>
    <i>
      <x v="1169"/>
      <x v="2"/>
    </i>
    <i>
      <x v="1170"/>
      <x v="8"/>
    </i>
    <i>
      <x v="1171"/>
      <x/>
    </i>
    <i>
      <x v="1172"/>
      <x/>
    </i>
    <i>
      <x v="1173"/>
      <x v="4"/>
    </i>
    <i>
      <x v="1174"/>
      <x v="5"/>
    </i>
    <i>
      <x v="1175"/>
      <x v="2"/>
    </i>
    <i>
      <x v="1176"/>
      <x v="6"/>
    </i>
    <i>
      <x v="1177"/>
      <x v="4"/>
    </i>
    <i>
      <x v="1178"/>
      <x v="1"/>
    </i>
    <i>
      <x v="1179"/>
      <x v="6"/>
    </i>
    <i>
      <x v="1180"/>
      <x/>
    </i>
    <i>
      <x v="1181"/>
      <x v="5"/>
    </i>
    <i>
      <x v="1182"/>
      <x/>
    </i>
    <i>
      <x v="1183"/>
      <x v="9"/>
    </i>
    <i>
      <x v="1184"/>
      <x v="2"/>
    </i>
    <i>
      <x v="1185"/>
      <x v="9"/>
    </i>
    <i>
      <x v="1186"/>
      <x v="5"/>
    </i>
    <i>
      <x v="1187"/>
      <x v="6"/>
    </i>
    <i>
      <x v="1188"/>
      <x v="4"/>
    </i>
    <i>
      <x v="1189"/>
      <x v="1"/>
    </i>
    <i>
      <x v="1190"/>
      <x v="6"/>
    </i>
    <i>
      <x v="1191"/>
      <x v="4"/>
    </i>
    <i>
      <x v="1192"/>
      <x v="4"/>
    </i>
    <i>
      <x v="1193"/>
      <x v="2"/>
    </i>
    <i>
      <x v="1194"/>
      <x v="9"/>
    </i>
    <i>
      <x v="1195"/>
      <x v="5"/>
    </i>
    <i>
      <x v="1196"/>
      <x v="8"/>
    </i>
    <i>
      <x v="1197"/>
      <x v="4"/>
    </i>
    <i>
      <x v="1198"/>
      <x v="8"/>
    </i>
    <i>
      <x v="1199"/>
      <x v="6"/>
    </i>
    <i>
      <x v="1200"/>
      <x v="7"/>
    </i>
    <i>
      <x v="1201"/>
      <x v="4"/>
    </i>
    <i>
      <x v="1202"/>
      <x v="9"/>
    </i>
    <i>
      <x v="1203"/>
      <x v="5"/>
    </i>
    <i>
      <x v="1204"/>
      <x v="1"/>
    </i>
    <i>
      <x v="1205"/>
      <x v="9"/>
    </i>
    <i>
      <x v="1206"/>
      <x v="6"/>
    </i>
    <i>
      <x v="1207"/>
      <x v="3"/>
    </i>
    <i>
      <x v="1208"/>
      <x v="7"/>
    </i>
    <i>
      <x v="1209"/>
      <x v="3"/>
    </i>
    <i>
      <x v="1210"/>
      <x v="3"/>
    </i>
    <i>
      <x v="1211"/>
      <x v="4"/>
    </i>
    <i>
      <x v="1212"/>
      <x v="9"/>
    </i>
    <i>
      <x v="1213"/>
      <x v="6"/>
    </i>
    <i>
      <x v="1214"/>
      <x v="9"/>
    </i>
    <i>
      <x v="1215"/>
      <x v="4"/>
    </i>
    <i>
      <x v="1216"/>
      <x v="9"/>
    </i>
    <i>
      <x v="1217"/>
      <x/>
    </i>
    <i>
      <x v="1218"/>
      <x/>
    </i>
    <i>
      <x v="1219"/>
      <x v="7"/>
    </i>
    <i>
      <x v="1220"/>
      <x v="7"/>
    </i>
    <i>
      <x v="1221"/>
      <x v="5"/>
    </i>
    <i>
      <x v="1222"/>
      <x v="3"/>
    </i>
    <i>
      <x v="1223"/>
      <x v="7"/>
    </i>
    <i>
      <x v="1224"/>
      <x v="2"/>
    </i>
    <i>
      <x v="1225"/>
      <x v="9"/>
    </i>
    <i>
      <x v="1226"/>
      <x v="9"/>
    </i>
    <i>
      <x v="1227"/>
      <x v="7"/>
    </i>
    <i>
      <x v="1228"/>
      <x v="7"/>
    </i>
    <i>
      <x v="1229"/>
      <x v="5"/>
    </i>
    <i>
      <x v="1230"/>
      <x v="6"/>
    </i>
    <i>
      <x v="1231"/>
      <x v="4"/>
    </i>
    <i>
      <x v="1232"/>
      <x v="1"/>
    </i>
    <i>
      <x v="1233"/>
      <x v="6"/>
    </i>
    <i>
      <x v="1234"/>
      <x v="6"/>
    </i>
    <i>
      <x v="1235"/>
      <x v="2"/>
    </i>
    <i>
      <x v="1236"/>
      <x v="7"/>
    </i>
    <i>
      <x v="1237"/>
      <x v="1"/>
    </i>
    <i>
      <x v="1238"/>
      <x v="5"/>
    </i>
    <i>
      <x v="1239"/>
      <x v="4"/>
    </i>
    <i>
      <x v="1240"/>
      <x v="2"/>
    </i>
    <i>
      <x v="1241"/>
      <x v="9"/>
    </i>
    <i>
      <x v="1242"/>
      <x v="2"/>
    </i>
    <i>
      <x v="1243"/>
      <x v="6"/>
    </i>
    <i>
      <x v="1244"/>
      <x v="7"/>
    </i>
    <i>
      <x v="1245"/>
      <x/>
    </i>
    <i>
      <x v="1246"/>
      <x v="4"/>
    </i>
    <i>
      <x v="1247"/>
      <x v="6"/>
    </i>
    <i>
      <x v="1248"/>
      <x v="7"/>
    </i>
    <i>
      <x v="1249"/>
      <x v="8"/>
    </i>
    <i>
      <x v="1250"/>
      <x v="7"/>
    </i>
    <i>
      <x v="1251"/>
      <x v="5"/>
    </i>
    <i>
      <x v="1252"/>
      <x v="2"/>
    </i>
    <i>
      <x v="1253"/>
      <x v="8"/>
    </i>
    <i>
      <x v="1254"/>
      <x v="6"/>
    </i>
    <i>
      <x v="1255"/>
      <x v="4"/>
    </i>
    <i>
      <x v="1256"/>
      <x v="4"/>
    </i>
    <i>
      <x v="1257"/>
      <x v="8"/>
    </i>
    <i>
      <x v="1258"/>
      <x v="4"/>
    </i>
    <i>
      <x v="1259"/>
      <x v="6"/>
    </i>
    <i>
      <x v="1260"/>
      <x v="1"/>
    </i>
    <i>
      <x v="1261"/>
      <x v="6"/>
    </i>
    <i>
      <x v="1262"/>
      <x v="5"/>
    </i>
    <i>
      <x v="1263"/>
      <x v="2"/>
    </i>
    <i>
      <x v="1264"/>
      <x v="2"/>
    </i>
    <i>
      <x v="1265"/>
      <x v="5"/>
    </i>
    <i>
      <x v="1266"/>
      <x/>
    </i>
    <i>
      <x v="1267"/>
      <x v="2"/>
    </i>
    <i>
      <x v="1268"/>
      <x v="2"/>
    </i>
    <i>
      <x v="1269"/>
      <x v="7"/>
    </i>
    <i>
      <x v="1270"/>
      <x v="6"/>
    </i>
    <i>
      <x v="1271"/>
      <x v="7"/>
    </i>
    <i>
      <x v="1272"/>
      <x v="9"/>
    </i>
    <i>
      <x v="1273"/>
      <x v="6"/>
    </i>
    <i>
      <x v="1274"/>
      <x v="6"/>
    </i>
    <i>
      <x v="1275"/>
      <x v="8"/>
    </i>
    <i>
      <x v="1276"/>
      <x v="9"/>
    </i>
    <i>
      <x v="1277"/>
      <x v="5"/>
    </i>
    <i>
      <x v="1278"/>
      <x v="7"/>
    </i>
    <i>
      <x v="1279"/>
      <x v="7"/>
    </i>
    <i>
      <x v="1280"/>
      <x v="4"/>
    </i>
    <i>
      <x v="1281"/>
      <x/>
    </i>
    <i>
      <x v="1282"/>
      <x v="3"/>
    </i>
    <i>
      <x v="1283"/>
      <x/>
    </i>
    <i>
      <x v="1284"/>
      <x v="6"/>
    </i>
    <i>
      <x v="1285"/>
      <x v="2"/>
    </i>
    <i>
      <x v="1286"/>
      <x v="6"/>
    </i>
    <i>
      <x v="1287"/>
      <x/>
    </i>
    <i>
      <x v="1288"/>
      <x v="7"/>
    </i>
    <i>
      <x v="1289"/>
      <x v="3"/>
    </i>
    <i>
      <x v="1290"/>
      <x v="9"/>
    </i>
    <i>
      <x v="1291"/>
      <x v="1"/>
    </i>
    <i>
      <x v="1292"/>
      <x v="9"/>
    </i>
    <i>
      <x v="1293"/>
      <x v="4"/>
    </i>
    <i>
      <x v="1294"/>
      <x v="7"/>
    </i>
    <i>
      <x v="1295"/>
      <x v="9"/>
    </i>
    <i>
      <x v="1296"/>
      <x v="8"/>
    </i>
    <i>
      <x v="1297"/>
      <x v="4"/>
    </i>
    <i>
      <x v="1298"/>
      <x v="7"/>
    </i>
    <i>
      <x v="1299"/>
      <x v="1"/>
    </i>
    <i>
      <x v="1300"/>
      <x v="5"/>
    </i>
    <i>
      <x v="1301"/>
      <x v="8"/>
    </i>
    <i>
      <x v="1302"/>
      <x v="7"/>
    </i>
    <i>
      <x v="1303"/>
      <x v="4"/>
    </i>
    <i>
      <x v="1304"/>
      <x v="2"/>
    </i>
    <i>
      <x v="1305"/>
      <x v="8"/>
    </i>
    <i>
      <x v="1306"/>
      <x v="4"/>
    </i>
    <i>
      <x v="1307"/>
      <x v="5"/>
    </i>
    <i>
      <x v="1308"/>
      <x v="3"/>
    </i>
    <i>
      <x v="1309"/>
      <x v="4"/>
    </i>
    <i>
      <x v="1310"/>
      <x v="3"/>
    </i>
    <i>
      <x v="1311"/>
      <x v="8"/>
    </i>
    <i>
      <x v="1312"/>
      <x v="8"/>
    </i>
    <i>
      <x v="1313"/>
      <x v="6"/>
    </i>
    <i>
      <x v="1314"/>
      <x v="9"/>
    </i>
    <i>
      <x v="1315"/>
      <x v="5"/>
    </i>
    <i>
      <x v="1316"/>
      <x v="5"/>
    </i>
    <i>
      <x v="1317"/>
      <x v="3"/>
    </i>
    <i>
      <x v="1318"/>
      <x v="2"/>
    </i>
    <i>
      <x v="1319"/>
      <x/>
    </i>
    <i>
      <x v="1320"/>
      <x v="2"/>
    </i>
    <i>
      <x v="1321"/>
      <x v="3"/>
    </i>
    <i>
      <x v="1322"/>
      <x v="2"/>
    </i>
    <i>
      <x v="1323"/>
      <x/>
    </i>
    <i>
      <x v="1324"/>
      <x v="3"/>
    </i>
    <i>
      <x v="1325"/>
      <x v="6"/>
    </i>
    <i>
      <x v="1326"/>
      <x v="5"/>
    </i>
    <i>
      <x v="1327"/>
      <x v="5"/>
    </i>
    <i>
      <x v="1328"/>
      <x v="1"/>
    </i>
    <i>
      <x v="1329"/>
      <x v="8"/>
    </i>
    <i>
      <x v="1330"/>
      <x v="4"/>
    </i>
    <i>
      <x v="1331"/>
      <x v="5"/>
    </i>
    <i>
      <x v="1332"/>
      <x v="5"/>
    </i>
    <i>
      <x v="1333"/>
      <x v="6"/>
    </i>
    <i>
      <x v="1334"/>
      <x v="7"/>
    </i>
    <i>
      <x v="1335"/>
      <x v="7"/>
    </i>
    <i>
      <x v="1336"/>
      <x v="2"/>
    </i>
    <i>
      <x v="1337"/>
      <x v="8"/>
    </i>
    <i>
      <x v="1338"/>
      <x v="1"/>
    </i>
    <i>
      <x v="1339"/>
      <x v="1"/>
    </i>
    <i>
      <x v="1340"/>
      <x v="7"/>
    </i>
    <i>
      <x v="1341"/>
      <x v="8"/>
    </i>
    <i>
      <x v="1342"/>
      <x v="7"/>
    </i>
    <i>
      <x v="1343"/>
      <x v="3"/>
    </i>
    <i>
      <x v="1344"/>
      <x v="9"/>
    </i>
    <i>
      <x v="1345"/>
      <x v="6"/>
    </i>
    <i>
      <x v="1346"/>
      <x v="7"/>
    </i>
    <i>
      <x v="1347"/>
      <x v="2"/>
    </i>
    <i>
      <x v="1348"/>
      <x/>
    </i>
    <i>
      <x v="1349"/>
      <x/>
    </i>
    <i>
      <x v="1350"/>
      <x v="4"/>
    </i>
    <i>
      <x v="1351"/>
      <x v="7"/>
    </i>
    <i>
      <x v="1352"/>
      <x v="5"/>
    </i>
    <i>
      <x v="1353"/>
      <x v="4"/>
    </i>
    <i>
      <x v="1354"/>
      <x/>
    </i>
    <i>
      <x v="1355"/>
      <x v="7"/>
    </i>
    <i>
      <x v="1356"/>
      <x v="4"/>
    </i>
    <i>
      <x v="1357"/>
      <x v="5"/>
    </i>
    <i>
      <x v="1358"/>
      <x v="4"/>
    </i>
    <i>
      <x v="1359"/>
      <x v="9"/>
    </i>
    <i>
      <x v="1360"/>
      <x v="7"/>
    </i>
    <i>
      <x v="1361"/>
      <x v="1"/>
    </i>
    <i>
      <x v="1362"/>
      <x v="9"/>
    </i>
    <i>
      <x v="1363"/>
      <x v="7"/>
    </i>
    <i>
      <x v="1364"/>
      <x v="7"/>
    </i>
    <i>
      <x v="1365"/>
      <x v="4"/>
    </i>
    <i>
      <x v="1366"/>
      <x/>
    </i>
    <i>
      <x v="1367"/>
      <x/>
    </i>
    <i>
      <x v="1368"/>
      <x v="4"/>
    </i>
    <i>
      <x v="1369"/>
      <x/>
    </i>
    <i>
      <x v="1370"/>
      <x v="1"/>
    </i>
    <i>
      <x v="1371"/>
      <x/>
    </i>
    <i>
      <x v="1372"/>
      <x v="7"/>
    </i>
    <i>
      <x v="1373"/>
      <x/>
    </i>
    <i>
      <x v="1374"/>
      <x v="5"/>
    </i>
    <i>
      <x v="1375"/>
      <x v="9"/>
    </i>
    <i>
      <x v="1376"/>
      <x v="2"/>
    </i>
    <i>
      <x v="1377"/>
      <x v="5"/>
    </i>
    <i>
      <x v="1378"/>
      <x v="7"/>
    </i>
    <i>
      <x v="1379"/>
      <x v="4"/>
    </i>
    <i>
      <x v="1380"/>
      <x v="1"/>
    </i>
    <i>
      <x v="1381"/>
      <x v="8"/>
    </i>
    <i>
      <x v="1382"/>
      <x v="3"/>
    </i>
    <i>
      <x v="1383"/>
      <x v="3"/>
    </i>
    <i>
      <x v="1384"/>
      <x v="5"/>
    </i>
    <i>
      <x v="1385"/>
      <x/>
    </i>
    <i>
      <x v="1386"/>
      <x v="8"/>
    </i>
    <i>
      <x v="1387"/>
      <x v="7"/>
    </i>
    <i>
      <x v="1388"/>
      <x/>
    </i>
    <i>
      <x v="1389"/>
      <x v="2"/>
    </i>
    <i>
      <x v="1390"/>
      <x v="2"/>
    </i>
    <i>
      <x v="1391"/>
      <x/>
    </i>
    <i>
      <x v="1392"/>
      <x v="6"/>
    </i>
    <i>
      <x v="1393"/>
      <x v="4"/>
    </i>
    <i>
      <x v="1394"/>
      <x v="5"/>
    </i>
    <i>
      <x v="1395"/>
      <x v="4"/>
    </i>
    <i>
      <x v="1396"/>
      <x v="5"/>
    </i>
    <i>
      <x v="1397"/>
      <x v="2"/>
    </i>
    <i>
      <x v="1398"/>
      <x v="8"/>
    </i>
    <i>
      <x v="1399"/>
      <x v="8"/>
    </i>
    <i>
      <x v="1400"/>
      <x v="7"/>
    </i>
    <i>
      <x v="1401"/>
      <x v="8"/>
    </i>
    <i>
      <x v="1402"/>
      <x v="2"/>
    </i>
    <i>
      <x v="1403"/>
      <x v="4"/>
    </i>
    <i>
      <x v="1404"/>
      <x v="6"/>
    </i>
    <i>
      <x v="1405"/>
      <x v="3"/>
    </i>
    <i>
      <x v="1406"/>
      <x v="8"/>
    </i>
    <i>
      <x v="1407"/>
      <x v="8"/>
    </i>
    <i>
      <x v="1408"/>
      <x v="3"/>
    </i>
    <i>
      <x v="1409"/>
      <x v="4"/>
    </i>
    <i>
      <x v="1410"/>
      <x v="6"/>
    </i>
    <i>
      <x v="1411"/>
      <x v="5"/>
    </i>
    <i>
      <x v="1412"/>
      <x v="4"/>
    </i>
    <i>
      <x v="1413"/>
      <x v="1"/>
    </i>
    <i>
      <x v="1414"/>
      <x v="5"/>
    </i>
    <i>
      <x v="1415"/>
      <x/>
    </i>
    <i>
      <x v="1416"/>
      <x v="8"/>
    </i>
    <i>
      <x v="1417"/>
      <x v="5"/>
    </i>
    <i>
      <x v="1418"/>
      <x v="3"/>
    </i>
    <i>
      <x v="1419"/>
      <x v="3"/>
    </i>
    <i>
      <x v="1420"/>
      <x v="2"/>
    </i>
    <i>
      <x v="1421"/>
      <x/>
    </i>
    <i>
      <x v="1422"/>
      <x v="6"/>
    </i>
    <i>
      <x v="1423"/>
      <x v="10"/>
    </i>
    <i>
      <x v="1424"/>
      <x v="10"/>
    </i>
    <i>
      <x v="1425"/>
      <x v="10"/>
    </i>
    <i>
      <x v="1426"/>
      <x v="10"/>
    </i>
    <i>
      <x v="1427"/>
      <x v="10"/>
    </i>
    <i>
      <x v="1428"/>
      <x v="7"/>
    </i>
    <i>
      <x v="1429"/>
      <x v="4"/>
    </i>
    <i>
      <x v="1430"/>
      <x/>
    </i>
    <i>
      <x v="1431"/>
      <x v="8"/>
    </i>
    <i>
      <x v="1432"/>
      <x v="5"/>
    </i>
    <i>
      <x v="1433"/>
      <x v="4"/>
    </i>
    <i>
      <x v="1434"/>
      <x v="3"/>
    </i>
    <i>
      <x v="1435"/>
      <x v="6"/>
    </i>
    <i>
      <x v="1436"/>
      <x v="5"/>
    </i>
    <i>
      <x v="1437"/>
      <x v="7"/>
    </i>
    <i>
      <x v="1438"/>
      <x v="2"/>
    </i>
    <i>
      <x v="1439"/>
      <x v="7"/>
    </i>
    <i>
      <x v="1440"/>
      <x v="7"/>
    </i>
    <i>
      <x v="1441"/>
      <x v="8"/>
    </i>
    <i>
      <x v="1442"/>
      <x v="8"/>
    </i>
    <i>
      <x v="1443"/>
      <x v="8"/>
    </i>
    <i>
      <x v="1444"/>
      <x v="2"/>
    </i>
    <i>
      <x v="1445"/>
      <x v="5"/>
    </i>
    <i>
      <x v="1446"/>
      <x v="1"/>
    </i>
    <i>
      <x v="1447"/>
      <x v="6"/>
    </i>
    <i>
      <x v="1448"/>
      <x/>
    </i>
    <i>
      <x v="1449"/>
      <x v="4"/>
    </i>
    <i>
      <x v="1450"/>
      <x v="7"/>
    </i>
    <i>
      <x v="1451"/>
      <x v="4"/>
    </i>
    <i>
      <x v="1452"/>
      <x v="1"/>
    </i>
    <i>
      <x v="1453"/>
      <x v="1"/>
    </i>
    <i>
      <x v="1454"/>
      <x v="1"/>
    </i>
    <i>
      <x v="1455"/>
      <x v="4"/>
    </i>
    <i>
      <x v="1456"/>
      <x v="1"/>
    </i>
    <i>
      <x v="1457"/>
      <x v="6"/>
    </i>
    <i>
      <x v="1458"/>
      <x v="4"/>
    </i>
    <i>
      <x v="1459"/>
      <x v="9"/>
    </i>
    <i>
      <x v="1460"/>
      <x v="7"/>
    </i>
    <i>
      <x v="1461"/>
      <x v="4"/>
    </i>
    <i>
      <x v="1462"/>
      <x v="1"/>
    </i>
    <i>
      <x v="1463"/>
      <x v="6"/>
    </i>
    <i>
      <x v="1464"/>
      <x v="1"/>
    </i>
    <i>
      <x v="1465"/>
      <x v="2"/>
    </i>
    <i>
      <x v="1466"/>
      <x v="3"/>
    </i>
    <i>
      <x v="1467"/>
      <x v="1"/>
    </i>
    <i>
      <x v="1468"/>
      <x/>
    </i>
    <i>
      <x v="1469"/>
      <x v="1"/>
    </i>
    <i>
      <x v="1470"/>
      <x v="5"/>
    </i>
    <i>
      <x v="1471"/>
      <x v="6"/>
    </i>
    <i>
      <x v="1472"/>
      <x v="7"/>
    </i>
    <i>
      <x v="1473"/>
      <x v="8"/>
    </i>
    <i>
      <x v="1474"/>
      <x v="1"/>
    </i>
    <i>
      <x v="1475"/>
      <x v="4"/>
    </i>
    <i>
      <x v="1476"/>
      <x v="3"/>
    </i>
    <i>
      <x v="1477"/>
      <x v="7"/>
    </i>
    <i>
      <x v="1478"/>
      <x v="3"/>
    </i>
    <i>
      <x v="1479"/>
      <x v="6"/>
    </i>
    <i>
      <x v="1480"/>
      <x v="1"/>
    </i>
    <i>
      <x v="1481"/>
      <x v="7"/>
    </i>
    <i>
      <x v="1482"/>
      <x v="5"/>
    </i>
    <i>
      <x v="1483"/>
      <x v="6"/>
    </i>
    <i>
      <x v="1484"/>
      <x v="9"/>
    </i>
    <i>
      <x v="1485"/>
      <x v="7"/>
    </i>
    <i>
      <x v="1486"/>
      <x v="5"/>
    </i>
    <i>
      <x v="1487"/>
      <x v="5"/>
    </i>
    <i>
      <x v="1488"/>
      <x v="5"/>
    </i>
    <i>
      <x v="1489"/>
      <x v="3"/>
    </i>
    <i>
      <x v="1490"/>
      <x v="8"/>
    </i>
    <i>
      <x v="1491"/>
      <x v="5"/>
    </i>
    <i>
      <x v="1492"/>
      <x v="7"/>
    </i>
    <i>
      <x v="1493"/>
      <x v="5"/>
    </i>
    <i>
      <x v="1494"/>
      <x v="5"/>
    </i>
    <i>
      <x v="1495"/>
      <x v="3"/>
    </i>
    <i>
      <x v="1496"/>
      <x v="5"/>
    </i>
    <i>
      <x v="1497"/>
      <x v="3"/>
    </i>
    <i>
      <x v="1498"/>
      <x/>
    </i>
    <i>
      <x v="1499"/>
      <x v="5"/>
    </i>
    <i>
      <x v="1500"/>
      <x v="6"/>
    </i>
    <i>
      <x v="1501"/>
      <x/>
    </i>
    <i>
      <x v="1502"/>
      <x v="8"/>
    </i>
    <i>
      <x v="1503"/>
      <x v="7"/>
    </i>
    <i>
      <x v="1504"/>
      <x v="6"/>
    </i>
    <i>
      <x v="1505"/>
      <x/>
    </i>
    <i>
      <x v="1506"/>
      <x v="2"/>
    </i>
    <i>
      <x v="1507"/>
      <x v="9"/>
    </i>
    <i>
      <x v="1508"/>
      <x v="3"/>
    </i>
    <i>
      <x v="1509"/>
      <x v="8"/>
    </i>
    <i>
      <x v="1510"/>
      <x v="1"/>
    </i>
    <i>
      <x v="1511"/>
      <x v="4"/>
    </i>
    <i>
      <x v="1512"/>
      <x v="2"/>
    </i>
    <i>
      <x v="1513"/>
      <x v="2"/>
    </i>
    <i>
      <x v="1514"/>
      <x v="4"/>
    </i>
    <i>
      <x v="1515"/>
      <x v="8"/>
    </i>
    <i>
      <x v="1516"/>
      <x v="5"/>
    </i>
    <i>
      <x v="1517"/>
      <x v="4"/>
    </i>
    <i>
      <x v="1518"/>
      <x v="4"/>
    </i>
    <i>
      <x v="1519"/>
      <x v="2"/>
    </i>
    <i>
      <x v="1520"/>
      <x v="2"/>
    </i>
    <i>
      <x v="1521"/>
      <x v="7"/>
    </i>
    <i>
      <x v="1522"/>
      <x v="9"/>
    </i>
    <i>
      <x v="1523"/>
      <x v="9"/>
    </i>
    <i>
      <x v="1524"/>
      <x v="3"/>
    </i>
    <i>
      <x v="1525"/>
      <x v="6"/>
    </i>
    <i>
      <x v="1526"/>
      <x v="4"/>
    </i>
    <i>
      <x v="1527"/>
      <x v="7"/>
    </i>
    <i>
      <x v="1528"/>
      <x v="3"/>
    </i>
    <i>
      <x v="1529"/>
      <x v="8"/>
    </i>
    <i>
      <x v="1530"/>
      <x v="1"/>
    </i>
    <i>
      <x v="1531"/>
      <x v="8"/>
    </i>
    <i>
      <x v="1532"/>
      <x v="6"/>
    </i>
    <i>
      <x v="1533"/>
      <x v="1"/>
    </i>
    <i>
      <x v="1534"/>
      <x v="1"/>
    </i>
    <i>
      <x v="1535"/>
      <x v="5"/>
    </i>
    <i>
      <x v="1536"/>
      <x v="1"/>
    </i>
    <i>
      <x v="1537"/>
      <x v="7"/>
    </i>
    <i>
      <x v="1538"/>
      <x v="9"/>
    </i>
    <i>
      <x v="1539"/>
      <x/>
    </i>
    <i>
      <x v="1540"/>
      <x v="3"/>
    </i>
    <i>
      <x v="1541"/>
      <x v="9"/>
    </i>
    <i>
      <x v="1542"/>
      <x v="5"/>
    </i>
    <i>
      <x v="1543"/>
      <x v="7"/>
    </i>
    <i>
      <x v="1544"/>
      <x v="1"/>
    </i>
    <i>
      <x v="1545"/>
      <x v="7"/>
    </i>
    <i>
      <x v="1546"/>
      <x/>
    </i>
    <i>
      <x v="1547"/>
      <x v="6"/>
    </i>
    <i>
      <x v="1548"/>
      <x v="1"/>
    </i>
    <i>
      <x v="1549"/>
      <x v="5"/>
    </i>
    <i>
      <x v="1550"/>
      <x v="4"/>
    </i>
    <i>
      <x v="1551"/>
      <x v="7"/>
    </i>
    <i>
      <x v="1552"/>
      <x v="7"/>
    </i>
    <i>
      <x v="1553"/>
      <x v="7"/>
    </i>
    <i>
      <x v="1554"/>
      <x v="2"/>
    </i>
    <i>
      <x v="1555"/>
      <x v="2"/>
    </i>
    <i>
      <x v="1556"/>
      <x v="4"/>
    </i>
    <i>
      <x v="1557"/>
      <x v="8"/>
    </i>
    <i>
      <x v="1558"/>
      <x v="3"/>
    </i>
    <i>
      <x v="1559"/>
      <x v="9"/>
    </i>
    <i>
      <x v="1560"/>
      <x v="4"/>
    </i>
    <i>
      <x v="1561"/>
      <x v="7"/>
    </i>
    <i>
      <x v="1562"/>
      <x v="1"/>
    </i>
    <i>
      <x v="1563"/>
      <x v="8"/>
    </i>
    <i>
      <x v="1564"/>
      <x v="8"/>
    </i>
    <i>
      <x v="1565"/>
      <x v="5"/>
    </i>
    <i>
      <x v="1566"/>
      <x v="7"/>
    </i>
    <i>
      <x v="1567"/>
      <x v="4"/>
    </i>
    <i>
      <x v="1568"/>
      <x v="9"/>
    </i>
    <i>
      <x v="1569"/>
      <x v="9"/>
    </i>
    <i>
      <x v="1570"/>
      <x v="6"/>
    </i>
    <i>
      <x v="1571"/>
      <x v="7"/>
    </i>
    <i>
      <x v="1572"/>
      <x v="8"/>
    </i>
    <i>
      <x v="1573"/>
      <x v="5"/>
    </i>
    <i>
      <x v="1574"/>
      <x v="3"/>
    </i>
    <i>
      <x v="1575"/>
      <x v="9"/>
    </i>
    <i>
      <x v="1576"/>
      <x v="8"/>
    </i>
    <i>
      <x v="1577"/>
      <x v="7"/>
    </i>
    <i>
      <x v="1578"/>
      <x v="4"/>
    </i>
    <i>
      <x v="1579"/>
      <x v="7"/>
    </i>
    <i>
      <x v="1580"/>
      <x v="5"/>
    </i>
    <i>
      <x v="1581"/>
      <x v="5"/>
    </i>
    <i>
      <x v="1582"/>
      <x v="1"/>
    </i>
    <i>
      <x v="1583"/>
      <x v="4"/>
    </i>
    <i>
      <x v="1584"/>
      <x v="9"/>
    </i>
    <i>
      <x v="1585"/>
      <x v="6"/>
    </i>
    <i>
      <x v="1586"/>
      <x v="7"/>
    </i>
    <i>
      <x v="1587"/>
      <x v="5"/>
    </i>
    <i>
      <x v="1588"/>
      <x v="7"/>
    </i>
    <i>
      <x v="1589"/>
      <x v="3"/>
    </i>
    <i>
      <x v="1590"/>
      <x v="8"/>
    </i>
    <i>
      <x v="1591"/>
      <x v="1"/>
    </i>
    <i>
      <x v="1592"/>
      <x v="1"/>
    </i>
    <i>
      <x v="1593"/>
      <x v="8"/>
    </i>
    <i>
      <x v="1594"/>
      <x v="5"/>
    </i>
    <i>
      <x v="1595"/>
      <x v="1"/>
    </i>
    <i>
      <x v="1596"/>
      <x v="5"/>
    </i>
    <i>
      <x v="1597"/>
      <x v="9"/>
    </i>
    <i>
      <x v="1598"/>
      <x v="6"/>
    </i>
    <i>
      <x v="1599"/>
      <x v="7"/>
    </i>
    <i>
      <x v="1600"/>
      <x v="8"/>
    </i>
    <i>
      <x v="1601"/>
      <x v="6"/>
    </i>
    <i>
      <x v="1602"/>
      <x v="4"/>
    </i>
    <i>
      <x v="1603"/>
      <x v="2"/>
    </i>
    <i>
      <x v="1604"/>
      <x v="2"/>
    </i>
    <i>
      <x v="1605"/>
      <x v="5"/>
    </i>
    <i>
      <x v="1606"/>
      <x v="1"/>
    </i>
    <i>
      <x v="1607"/>
      <x v="2"/>
    </i>
    <i>
      <x v="1608"/>
      <x v="5"/>
    </i>
    <i>
      <x v="1609"/>
      <x v="4"/>
    </i>
    <i>
      <x v="1610"/>
      <x v="5"/>
    </i>
    <i>
      <x v="1611"/>
      <x v="2"/>
    </i>
    <i>
      <x v="1612"/>
      <x v="3"/>
    </i>
    <i>
      <x v="1613"/>
      <x v="1"/>
    </i>
    <i>
      <x v="1614"/>
      <x v="3"/>
    </i>
    <i>
      <x v="1615"/>
      <x v="9"/>
    </i>
    <i>
      <x v="1616"/>
      <x v="4"/>
    </i>
    <i>
      <x v="1617"/>
      <x v="8"/>
    </i>
    <i>
      <x v="1618"/>
      <x v="7"/>
    </i>
    <i>
      <x v="1619"/>
      <x v="9"/>
    </i>
    <i>
      <x v="1620"/>
      <x v="4"/>
    </i>
    <i>
      <x v="1621"/>
      <x v="8"/>
    </i>
    <i>
      <x v="1622"/>
      <x v="3"/>
    </i>
    <i>
      <x v="1623"/>
      <x v="7"/>
    </i>
    <i>
      <x v="1624"/>
      <x v="9"/>
    </i>
    <i>
      <x v="1625"/>
      <x v="1"/>
    </i>
    <i>
      <x v="1626"/>
      <x v="2"/>
    </i>
    <i>
      <x v="1627"/>
      <x/>
    </i>
    <i>
      <x v="1628"/>
      <x v="6"/>
    </i>
    <i>
      <x v="1629"/>
      <x v="3"/>
    </i>
    <i>
      <x v="1630"/>
      <x v="1"/>
    </i>
    <i>
      <x v="1631"/>
      <x v="7"/>
    </i>
    <i>
      <x v="1632"/>
      <x v="8"/>
    </i>
    <i>
      <x v="1633"/>
      <x v="1"/>
    </i>
    <i>
      <x v="1634"/>
      <x v="7"/>
    </i>
    <i>
      <x v="1635"/>
      <x v="9"/>
    </i>
    <i>
      <x v="1636"/>
      <x v="6"/>
    </i>
    <i>
      <x v="1637"/>
      <x v="8"/>
    </i>
    <i>
      <x v="1638"/>
      <x v="4"/>
    </i>
    <i>
      <x v="1639"/>
      <x v="9"/>
    </i>
    <i>
      <x v="1640"/>
      <x v="6"/>
    </i>
    <i>
      <x v="1641"/>
      <x v="9"/>
    </i>
    <i>
      <x v="1642"/>
      <x v="8"/>
    </i>
    <i>
      <x v="1643"/>
      <x v="6"/>
    </i>
    <i>
      <x v="1644"/>
      <x v="6"/>
    </i>
    <i>
      <x v="1645"/>
      <x v="4"/>
    </i>
    <i>
      <x v="1646"/>
      <x v="7"/>
    </i>
    <i>
      <x v="1647"/>
      <x v="7"/>
    </i>
    <i>
      <x v="1648"/>
      <x v="3"/>
    </i>
    <i>
      <x v="1649"/>
      <x v="7"/>
    </i>
    <i>
      <x v="1650"/>
      <x v="7"/>
    </i>
    <i>
      <x v="1651"/>
      <x v="2"/>
    </i>
    <i>
      <x v="1652"/>
      <x v="6"/>
    </i>
    <i>
      <x v="1653"/>
      <x v="2"/>
    </i>
    <i>
      <x v="1654"/>
      <x v="3"/>
    </i>
    <i>
      <x v="1655"/>
      <x v="6"/>
    </i>
    <i>
      <x v="1656"/>
      <x v="2"/>
    </i>
    <i>
      <x v="1657"/>
      <x v="6"/>
    </i>
    <i>
      <x v="1658"/>
      <x v="3"/>
    </i>
    <i>
      <x v="1659"/>
      <x v="4"/>
    </i>
    <i>
      <x v="1660"/>
      <x v="5"/>
    </i>
    <i>
      <x v="1661"/>
      <x v="5"/>
    </i>
    <i>
      <x v="1662"/>
      <x v="5"/>
    </i>
    <i>
      <x v="1663"/>
      <x v="5"/>
    </i>
    <i>
      <x v="1664"/>
      <x v="4"/>
    </i>
    <i>
      <x v="1665"/>
      <x v="4"/>
    </i>
    <i>
      <x v="1666"/>
      <x v="7"/>
    </i>
    <i>
      <x v="1667"/>
      <x/>
    </i>
    <i>
      <x v="1668"/>
      <x v="9"/>
    </i>
    <i>
      <x v="1669"/>
      <x v="3"/>
    </i>
    <i>
      <x v="1670"/>
      <x v="1"/>
    </i>
    <i>
      <x v="1671"/>
      <x v="5"/>
    </i>
    <i>
      <x v="1672"/>
      <x v="8"/>
    </i>
    <i>
      <x v="1673"/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$ TOTAL" fld="2" baseField="1" baseItem="0"/>
    <dataField fld="3" subtotal="count" baseField="0" baseItem="0"/>
    <dataField fld="4" subtotal="count" baseField="0" baseItem="0"/>
  </dataFields>
  <formats count="342">
    <format dxfId="350">
      <pivotArea dataOnly="0" outline="0" fieldPosition="0">
        <references count="1">
          <reference field="4294967294" count="2">
            <x v="1"/>
            <x v="2"/>
          </reference>
        </references>
      </pivotArea>
    </format>
    <format dxfId="349">
      <pivotArea dataOnly="0" outline="0" fieldPosition="0">
        <references count="1">
          <reference field="4294967294" count="2">
            <x v="1"/>
            <x v="2"/>
          </reference>
        </references>
      </pivotArea>
    </format>
    <format dxfId="348">
      <pivotArea field="1" type="button" dataOnly="0" labelOnly="1" outline="0" axis="axisRow" fieldPosition="1"/>
    </format>
    <format dxfId="347">
      <pivotArea dataOnly="0" labelOnly="1" grandRow="1" outline="0" fieldPosition="0"/>
    </format>
    <format dxfId="346">
      <pivotArea dataOnly="0" labelOnly="1" outline="0" fieldPosition="0">
        <references count="2">
          <reference field="0" count="1" selected="0">
            <x v="1674"/>
          </reference>
          <reference field="1" count="1">
            <x v="2"/>
          </reference>
        </references>
      </pivotArea>
    </format>
    <format dxfId="345">
      <pivotArea dataOnly="0" labelOnly="1" outline="0" fieldPosition="0">
        <references count="2">
          <reference field="0" count="1" selected="0">
            <x v="1675"/>
          </reference>
          <reference field="1" count="1">
            <x v="2"/>
          </reference>
        </references>
      </pivotArea>
    </format>
    <format dxfId="344">
      <pivotArea dataOnly="0" labelOnly="1" outline="0" fieldPosition="0">
        <references count="2">
          <reference field="0" count="1" selected="0">
            <x v="1676"/>
          </reference>
          <reference field="1" count="1">
            <x v="6"/>
          </reference>
        </references>
      </pivotArea>
    </format>
    <format dxfId="343">
      <pivotArea dataOnly="0" labelOnly="1" outline="0" fieldPosition="0">
        <references count="2">
          <reference field="0" count="1" selected="0">
            <x v="1677"/>
          </reference>
          <reference field="1" count="1">
            <x v="7"/>
          </reference>
        </references>
      </pivotArea>
    </format>
    <format dxfId="342">
      <pivotArea dataOnly="0" labelOnly="1" outline="0" fieldPosition="0">
        <references count="2">
          <reference field="0" count="1" selected="0">
            <x v="1678"/>
          </reference>
          <reference field="1" count="1">
            <x v="5"/>
          </reference>
        </references>
      </pivotArea>
    </format>
    <format dxfId="341">
      <pivotArea dataOnly="0" labelOnly="1" outline="0" fieldPosition="0">
        <references count="2">
          <reference field="0" count="1" selected="0">
            <x v="1679"/>
          </reference>
          <reference field="1" count="1">
            <x v="8"/>
          </reference>
        </references>
      </pivotArea>
    </format>
    <format dxfId="340">
      <pivotArea dataOnly="0" labelOnly="1" outline="0" fieldPosition="0">
        <references count="2">
          <reference field="0" count="1" selected="0">
            <x v="1680"/>
          </reference>
          <reference field="1" count="1">
            <x v="5"/>
          </reference>
        </references>
      </pivotArea>
    </format>
    <format dxfId="339">
      <pivotArea dataOnly="0" labelOnly="1" outline="0" fieldPosition="0">
        <references count="2">
          <reference field="0" count="1" selected="0">
            <x v="1681"/>
          </reference>
          <reference field="1" count="1">
            <x v="3"/>
          </reference>
        </references>
      </pivotArea>
    </format>
    <format dxfId="338">
      <pivotArea dataOnly="0" labelOnly="1" outline="0" fieldPosition="0">
        <references count="2">
          <reference field="0" count="1" selected="0">
            <x v="1682"/>
          </reference>
          <reference field="1" count="1">
            <x v="0"/>
          </reference>
        </references>
      </pivotArea>
    </format>
    <format dxfId="337">
      <pivotArea dataOnly="0" labelOnly="1" outline="0" fieldPosition="0">
        <references count="2">
          <reference field="0" count="1" selected="0">
            <x v="1683"/>
          </reference>
          <reference field="1" count="1">
            <x v="9"/>
          </reference>
        </references>
      </pivotArea>
    </format>
    <format dxfId="336">
      <pivotArea dataOnly="0" labelOnly="1" outline="0" fieldPosition="0">
        <references count="2">
          <reference field="0" count="1" selected="0">
            <x v="1684"/>
          </reference>
          <reference field="1" count="1">
            <x v="3"/>
          </reference>
        </references>
      </pivotArea>
    </format>
    <format dxfId="335">
      <pivotArea dataOnly="0" labelOnly="1" outline="0" fieldPosition="0">
        <references count="2">
          <reference field="0" count="1" selected="0">
            <x v="1685"/>
          </reference>
          <reference field="1" count="1">
            <x v="2"/>
          </reference>
        </references>
      </pivotArea>
    </format>
    <format dxfId="334">
      <pivotArea dataOnly="0" labelOnly="1" outline="0" fieldPosition="0">
        <references count="2">
          <reference field="0" count="1" selected="0">
            <x v="1686"/>
          </reference>
          <reference field="1" count="1">
            <x v="2"/>
          </reference>
        </references>
      </pivotArea>
    </format>
    <format dxfId="333">
      <pivotArea dataOnly="0" labelOnly="1" outline="0" fieldPosition="0">
        <references count="2">
          <reference field="0" count="1" selected="0">
            <x v="1687"/>
          </reference>
          <reference field="1" count="1">
            <x v="7"/>
          </reference>
        </references>
      </pivotArea>
    </format>
    <format dxfId="332">
      <pivotArea dataOnly="0" labelOnly="1" outline="0" fieldPosition="0">
        <references count="2">
          <reference field="0" count="1" selected="0">
            <x v="1688"/>
          </reference>
          <reference field="1" count="1">
            <x v="7"/>
          </reference>
        </references>
      </pivotArea>
    </format>
    <format dxfId="331">
      <pivotArea dataOnly="0" labelOnly="1" outline="0" fieldPosition="0">
        <references count="2">
          <reference field="0" count="1" selected="0">
            <x v="1689"/>
          </reference>
          <reference field="1" count="1">
            <x v="2"/>
          </reference>
        </references>
      </pivotArea>
    </format>
    <format dxfId="330">
      <pivotArea dataOnly="0" labelOnly="1" outline="0" fieldPosition="0">
        <references count="2">
          <reference field="0" count="1" selected="0">
            <x v="1690"/>
          </reference>
          <reference field="1" count="1">
            <x v="3"/>
          </reference>
        </references>
      </pivotArea>
    </format>
    <format dxfId="329">
      <pivotArea dataOnly="0" labelOnly="1" outline="0" fieldPosition="0">
        <references count="2">
          <reference field="0" count="1" selected="0">
            <x v="1691"/>
          </reference>
          <reference field="1" count="1">
            <x v="5"/>
          </reference>
        </references>
      </pivotArea>
    </format>
    <format dxfId="328">
      <pivotArea dataOnly="0" labelOnly="1" outline="0" fieldPosition="0">
        <references count="2">
          <reference field="0" count="1" selected="0">
            <x v="1692"/>
          </reference>
          <reference field="1" count="1">
            <x v="6"/>
          </reference>
        </references>
      </pivotArea>
    </format>
    <format dxfId="327">
      <pivotArea dataOnly="0" labelOnly="1" outline="0" fieldPosition="0">
        <references count="2">
          <reference field="0" count="1" selected="0">
            <x v="1693"/>
          </reference>
          <reference field="1" count="1">
            <x v="2"/>
          </reference>
        </references>
      </pivotArea>
    </format>
    <format dxfId="326">
      <pivotArea dataOnly="0" labelOnly="1" outline="0" fieldPosition="0">
        <references count="2">
          <reference field="0" count="1" selected="0">
            <x v="1694"/>
          </reference>
          <reference field="1" count="1">
            <x v="9"/>
          </reference>
        </references>
      </pivotArea>
    </format>
    <format dxfId="325">
      <pivotArea dataOnly="0" labelOnly="1" outline="0" fieldPosition="0">
        <references count="2">
          <reference field="0" count="1" selected="0">
            <x v="1695"/>
          </reference>
          <reference field="1" count="1">
            <x v="7"/>
          </reference>
        </references>
      </pivotArea>
    </format>
    <format dxfId="324">
      <pivotArea dataOnly="0" labelOnly="1" outline="0" fieldPosition="0">
        <references count="2">
          <reference field="0" count="1" selected="0">
            <x v="1696"/>
          </reference>
          <reference field="1" count="1">
            <x v="1"/>
          </reference>
        </references>
      </pivotArea>
    </format>
    <format dxfId="323">
      <pivotArea dataOnly="0" labelOnly="1" outline="0" fieldPosition="0">
        <references count="2">
          <reference field="0" count="1" selected="0">
            <x v="1697"/>
          </reference>
          <reference field="1" count="1">
            <x v="4"/>
          </reference>
        </references>
      </pivotArea>
    </format>
    <format dxfId="322">
      <pivotArea dataOnly="0" labelOnly="1" outline="0" fieldPosition="0">
        <references count="2">
          <reference field="0" count="1" selected="0">
            <x v="1698"/>
          </reference>
          <reference field="1" count="1">
            <x v="6"/>
          </reference>
        </references>
      </pivotArea>
    </format>
    <format dxfId="321">
      <pivotArea dataOnly="0" labelOnly="1" outline="0" fieldPosition="0">
        <references count="2">
          <reference field="0" count="1" selected="0">
            <x v="1699"/>
          </reference>
          <reference field="1" count="1">
            <x v="3"/>
          </reference>
        </references>
      </pivotArea>
    </format>
    <format dxfId="320">
      <pivotArea dataOnly="0" labelOnly="1" outline="0" fieldPosition="0">
        <references count="2">
          <reference field="0" count="1" selected="0">
            <x v="1700"/>
          </reference>
          <reference field="1" count="1">
            <x v="8"/>
          </reference>
        </references>
      </pivotArea>
    </format>
    <format dxfId="319">
      <pivotArea dataOnly="0" labelOnly="1" outline="0" fieldPosition="0">
        <references count="2">
          <reference field="0" count="1" selected="0">
            <x v="1701"/>
          </reference>
          <reference field="1" count="1">
            <x v="1"/>
          </reference>
        </references>
      </pivotArea>
    </format>
    <format dxfId="318">
      <pivotArea dataOnly="0" labelOnly="1" outline="0" fieldPosition="0">
        <references count="2">
          <reference field="0" count="1" selected="0">
            <x v="1702"/>
          </reference>
          <reference field="1" count="1">
            <x v="1"/>
          </reference>
        </references>
      </pivotArea>
    </format>
    <format dxfId="317">
      <pivotArea dataOnly="0" labelOnly="1" outline="0" fieldPosition="0">
        <references count="2">
          <reference field="0" count="1" selected="0">
            <x v="1703"/>
          </reference>
          <reference field="1" count="1">
            <x v="1"/>
          </reference>
        </references>
      </pivotArea>
    </format>
    <format dxfId="316">
      <pivotArea dataOnly="0" labelOnly="1" outline="0" fieldPosition="0">
        <references count="2">
          <reference field="0" count="1" selected="0">
            <x v="1704"/>
          </reference>
          <reference field="1" count="1">
            <x v="3"/>
          </reference>
        </references>
      </pivotArea>
    </format>
    <format dxfId="315">
      <pivotArea dataOnly="0" labelOnly="1" outline="0" fieldPosition="0">
        <references count="2">
          <reference field="0" count="1" selected="0">
            <x v="1705"/>
          </reference>
          <reference field="1" count="1">
            <x v="5"/>
          </reference>
        </references>
      </pivotArea>
    </format>
    <format dxfId="314">
      <pivotArea dataOnly="0" labelOnly="1" outline="0" fieldPosition="0">
        <references count="2">
          <reference field="0" count="1" selected="0">
            <x v="1706"/>
          </reference>
          <reference field="1" count="1">
            <x v="7"/>
          </reference>
        </references>
      </pivotArea>
    </format>
    <format dxfId="313">
      <pivotArea dataOnly="0" labelOnly="1" outline="0" fieldPosition="0">
        <references count="2">
          <reference field="0" count="1" selected="0">
            <x v="1707"/>
          </reference>
          <reference field="1" count="1">
            <x v="9"/>
          </reference>
        </references>
      </pivotArea>
    </format>
    <format dxfId="312">
      <pivotArea dataOnly="0" labelOnly="1" outline="0" fieldPosition="0">
        <references count="2">
          <reference field="0" count="1" selected="0">
            <x v="1708"/>
          </reference>
          <reference field="1" count="1">
            <x v="4"/>
          </reference>
        </references>
      </pivotArea>
    </format>
    <format dxfId="311">
      <pivotArea dataOnly="0" labelOnly="1" outline="0" fieldPosition="0">
        <references count="2">
          <reference field="0" count="1" selected="0">
            <x v="1709"/>
          </reference>
          <reference field="1" count="1">
            <x v="5"/>
          </reference>
        </references>
      </pivotArea>
    </format>
    <format dxfId="310">
      <pivotArea dataOnly="0" labelOnly="1" outline="0" fieldPosition="0">
        <references count="2">
          <reference field="0" count="1" selected="0">
            <x v="1710"/>
          </reference>
          <reference field="1" count="1">
            <x v="6"/>
          </reference>
        </references>
      </pivotArea>
    </format>
    <format dxfId="309">
      <pivotArea dataOnly="0" labelOnly="1" outline="0" fieldPosition="0">
        <references count="2">
          <reference field="0" count="1" selected="0">
            <x v="1711"/>
          </reference>
          <reference field="1" count="1">
            <x v="7"/>
          </reference>
        </references>
      </pivotArea>
    </format>
    <format dxfId="308">
      <pivotArea dataOnly="0" labelOnly="1" outline="0" fieldPosition="0">
        <references count="2">
          <reference field="0" count="1" selected="0">
            <x v="1712"/>
          </reference>
          <reference field="1" count="1">
            <x v="5"/>
          </reference>
        </references>
      </pivotArea>
    </format>
    <format dxfId="307">
      <pivotArea dataOnly="0" labelOnly="1" outline="0" fieldPosition="0">
        <references count="2">
          <reference field="0" count="1" selected="0">
            <x v="1713"/>
          </reference>
          <reference field="1" count="1">
            <x v="3"/>
          </reference>
        </references>
      </pivotArea>
    </format>
    <format dxfId="306">
      <pivotArea dataOnly="0" labelOnly="1" outline="0" fieldPosition="0">
        <references count="2">
          <reference field="0" count="1" selected="0">
            <x v="1714"/>
          </reference>
          <reference field="1" count="1">
            <x v="4"/>
          </reference>
        </references>
      </pivotArea>
    </format>
    <format dxfId="305">
      <pivotArea dataOnly="0" labelOnly="1" outline="0" fieldPosition="0">
        <references count="2">
          <reference field="0" count="1" selected="0">
            <x v="1715"/>
          </reference>
          <reference field="1" count="1">
            <x v="8"/>
          </reference>
        </references>
      </pivotArea>
    </format>
    <format dxfId="304">
      <pivotArea dataOnly="0" labelOnly="1" outline="0" fieldPosition="0">
        <references count="2">
          <reference field="0" count="1" selected="0">
            <x v="1716"/>
          </reference>
          <reference field="1" count="1">
            <x v="5"/>
          </reference>
        </references>
      </pivotArea>
    </format>
    <format dxfId="303">
      <pivotArea dataOnly="0" labelOnly="1" outline="0" fieldPosition="0">
        <references count="2">
          <reference field="0" count="1" selected="0">
            <x v="1717"/>
          </reference>
          <reference field="1" count="1">
            <x v="8"/>
          </reference>
        </references>
      </pivotArea>
    </format>
    <format dxfId="302">
      <pivotArea dataOnly="0" labelOnly="1" outline="0" fieldPosition="0">
        <references count="2">
          <reference field="0" count="1" selected="0">
            <x v="1718"/>
          </reference>
          <reference field="1" count="1">
            <x v="9"/>
          </reference>
        </references>
      </pivotArea>
    </format>
    <format dxfId="301">
      <pivotArea dataOnly="0" labelOnly="1" outline="0" fieldPosition="0">
        <references count="2">
          <reference field="0" count="1" selected="0">
            <x v="1719"/>
          </reference>
          <reference field="1" count="1">
            <x v="9"/>
          </reference>
        </references>
      </pivotArea>
    </format>
    <format dxfId="300">
      <pivotArea dataOnly="0" labelOnly="1" outline="0" fieldPosition="0">
        <references count="2">
          <reference field="0" count="1" selected="0">
            <x v="1720"/>
          </reference>
          <reference field="1" count="1">
            <x v="8"/>
          </reference>
        </references>
      </pivotArea>
    </format>
    <format dxfId="299">
      <pivotArea dataOnly="0" labelOnly="1" outline="0" fieldPosition="0">
        <references count="2">
          <reference field="0" count="1" selected="0">
            <x v="1721"/>
          </reference>
          <reference field="1" count="1">
            <x v="5"/>
          </reference>
        </references>
      </pivotArea>
    </format>
    <format dxfId="298">
      <pivotArea dataOnly="0" labelOnly="1" outline="0" fieldPosition="0">
        <references count="2">
          <reference field="0" count="1" selected="0">
            <x v="1722"/>
          </reference>
          <reference field="1" count="1">
            <x v="1"/>
          </reference>
        </references>
      </pivotArea>
    </format>
    <format dxfId="297">
      <pivotArea dataOnly="0" labelOnly="1" outline="0" fieldPosition="0">
        <references count="2">
          <reference field="0" count="1" selected="0">
            <x v="1723"/>
          </reference>
          <reference field="1" count="1">
            <x v="7"/>
          </reference>
        </references>
      </pivotArea>
    </format>
    <format dxfId="296">
      <pivotArea dataOnly="0" labelOnly="1" outline="0" fieldPosition="0">
        <references count="2">
          <reference field="0" count="1" selected="0">
            <x v="1724"/>
          </reference>
          <reference field="1" count="1">
            <x v="3"/>
          </reference>
        </references>
      </pivotArea>
    </format>
    <format dxfId="295">
      <pivotArea dataOnly="0" labelOnly="1" outline="0" fieldPosition="0">
        <references count="2">
          <reference field="0" count="1" selected="0">
            <x v="1725"/>
          </reference>
          <reference field="1" count="1">
            <x v="1"/>
          </reference>
        </references>
      </pivotArea>
    </format>
    <format dxfId="294">
      <pivotArea dataOnly="0" labelOnly="1" outline="0" fieldPosition="0">
        <references count="2">
          <reference field="0" count="1" selected="0">
            <x v="1726"/>
          </reference>
          <reference field="1" count="1">
            <x v="0"/>
          </reference>
        </references>
      </pivotArea>
    </format>
    <format dxfId="293">
      <pivotArea dataOnly="0" labelOnly="1" outline="0" fieldPosition="0">
        <references count="2">
          <reference field="0" count="1" selected="0">
            <x v="1727"/>
          </reference>
          <reference field="1" count="1">
            <x v="7"/>
          </reference>
        </references>
      </pivotArea>
    </format>
    <format dxfId="292">
      <pivotArea dataOnly="0" labelOnly="1" outline="0" fieldPosition="0">
        <references count="2">
          <reference field="0" count="1" selected="0">
            <x v="1728"/>
          </reference>
          <reference field="1" count="1">
            <x v="3"/>
          </reference>
        </references>
      </pivotArea>
    </format>
    <format dxfId="291">
      <pivotArea dataOnly="0" labelOnly="1" outline="0" fieldPosition="0">
        <references count="2">
          <reference field="0" count="1" selected="0">
            <x v="1729"/>
          </reference>
          <reference field="1" count="1">
            <x v="6"/>
          </reference>
        </references>
      </pivotArea>
    </format>
    <format dxfId="290">
      <pivotArea dataOnly="0" labelOnly="1" outline="0" fieldPosition="0">
        <references count="2">
          <reference field="0" count="1" selected="0">
            <x v="1730"/>
          </reference>
          <reference field="1" count="1">
            <x v="2"/>
          </reference>
        </references>
      </pivotArea>
    </format>
    <format dxfId="289">
      <pivotArea dataOnly="0" labelOnly="1" outline="0" fieldPosition="0">
        <references count="2">
          <reference field="0" count="1" selected="0">
            <x v="1731"/>
          </reference>
          <reference field="1" count="1">
            <x v="8"/>
          </reference>
        </references>
      </pivotArea>
    </format>
    <format dxfId="288">
      <pivotArea dataOnly="0" labelOnly="1" outline="0" fieldPosition="0">
        <references count="2">
          <reference field="0" count="1" selected="0">
            <x v="1732"/>
          </reference>
          <reference field="1" count="1">
            <x v="2"/>
          </reference>
        </references>
      </pivotArea>
    </format>
    <format dxfId="287">
      <pivotArea dataOnly="0" labelOnly="1" outline="0" fieldPosition="0">
        <references count="2">
          <reference field="0" count="1" selected="0">
            <x v="1733"/>
          </reference>
          <reference field="1" count="1">
            <x v="9"/>
          </reference>
        </references>
      </pivotArea>
    </format>
    <format dxfId="286">
      <pivotArea dataOnly="0" labelOnly="1" outline="0" fieldPosition="0">
        <references count="2">
          <reference field="0" count="1" selected="0">
            <x v="1734"/>
          </reference>
          <reference field="1" count="1">
            <x v="0"/>
          </reference>
        </references>
      </pivotArea>
    </format>
    <format dxfId="285">
      <pivotArea dataOnly="0" labelOnly="1" outline="0" fieldPosition="0">
        <references count="2">
          <reference field="0" count="1" selected="0">
            <x v="1735"/>
          </reference>
          <reference field="1" count="1">
            <x v="1"/>
          </reference>
        </references>
      </pivotArea>
    </format>
    <format dxfId="284">
      <pivotArea dataOnly="0" labelOnly="1" outline="0" fieldPosition="0">
        <references count="2">
          <reference field="0" count="1" selected="0">
            <x v="1736"/>
          </reference>
          <reference field="1" count="1">
            <x v="9"/>
          </reference>
        </references>
      </pivotArea>
    </format>
    <format dxfId="283">
      <pivotArea dataOnly="0" labelOnly="1" outline="0" fieldPosition="0">
        <references count="2">
          <reference field="0" count="1" selected="0">
            <x v="1737"/>
          </reference>
          <reference field="1" count="1">
            <x v="5"/>
          </reference>
        </references>
      </pivotArea>
    </format>
    <format dxfId="282">
      <pivotArea dataOnly="0" labelOnly="1" outline="0" fieldPosition="0">
        <references count="2">
          <reference field="0" count="1" selected="0">
            <x v="1738"/>
          </reference>
          <reference field="1" count="1">
            <x v="8"/>
          </reference>
        </references>
      </pivotArea>
    </format>
    <format dxfId="281">
      <pivotArea dataOnly="0" labelOnly="1" outline="0" fieldPosition="0">
        <references count="2">
          <reference field="0" count="1" selected="0">
            <x v="1739"/>
          </reference>
          <reference field="1" count="1">
            <x v="9"/>
          </reference>
        </references>
      </pivotArea>
    </format>
    <format dxfId="280">
      <pivotArea dataOnly="0" labelOnly="1" outline="0" fieldPosition="0">
        <references count="2">
          <reference field="0" count="1" selected="0">
            <x v="1740"/>
          </reference>
          <reference field="1" count="1">
            <x v="5"/>
          </reference>
        </references>
      </pivotArea>
    </format>
    <format dxfId="279">
      <pivotArea dataOnly="0" labelOnly="1" outline="0" fieldPosition="0">
        <references count="2">
          <reference field="0" count="1" selected="0">
            <x v="1741"/>
          </reference>
          <reference field="1" count="1">
            <x v="5"/>
          </reference>
        </references>
      </pivotArea>
    </format>
    <format dxfId="278">
      <pivotArea dataOnly="0" labelOnly="1" outline="0" fieldPosition="0">
        <references count="2">
          <reference field="0" count="1" selected="0">
            <x v="1742"/>
          </reference>
          <reference field="1" count="1">
            <x v="5"/>
          </reference>
        </references>
      </pivotArea>
    </format>
    <format dxfId="277">
      <pivotArea dataOnly="0" labelOnly="1" outline="0" fieldPosition="0">
        <references count="2">
          <reference field="0" count="1" selected="0">
            <x v="1743"/>
          </reference>
          <reference field="1" count="1">
            <x v="6"/>
          </reference>
        </references>
      </pivotArea>
    </format>
    <format dxfId="276">
      <pivotArea dataOnly="0" labelOnly="1" outline="0" fieldPosition="0">
        <references count="2">
          <reference field="0" count="1" selected="0">
            <x v="1744"/>
          </reference>
          <reference field="1" count="1">
            <x v="7"/>
          </reference>
        </references>
      </pivotArea>
    </format>
    <format dxfId="275">
      <pivotArea dataOnly="0" labelOnly="1" outline="0" fieldPosition="0">
        <references count="2">
          <reference field="0" count="1" selected="0">
            <x v="1745"/>
          </reference>
          <reference field="1" count="1">
            <x v="6"/>
          </reference>
        </references>
      </pivotArea>
    </format>
    <format dxfId="274">
      <pivotArea dataOnly="0" labelOnly="1" outline="0" fieldPosition="0">
        <references count="2">
          <reference field="0" count="1" selected="0">
            <x v="1746"/>
          </reference>
          <reference field="1" count="1">
            <x v="3"/>
          </reference>
        </references>
      </pivotArea>
    </format>
    <format dxfId="273">
      <pivotArea dataOnly="0" labelOnly="1" outline="0" fieldPosition="0">
        <references count="2">
          <reference field="0" count="1" selected="0">
            <x v="1747"/>
          </reference>
          <reference field="1" count="1">
            <x v="2"/>
          </reference>
        </references>
      </pivotArea>
    </format>
    <format dxfId="272">
      <pivotArea dataOnly="0" labelOnly="1" outline="0" fieldPosition="0">
        <references count="2">
          <reference field="0" count="1" selected="0">
            <x v="1748"/>
          </reference>
          <reference field="1" count="1">
            <x v="0"/>
          </reference>
        </references>
      </pivotArea>
    </format>
    <format dxfId="271">
      <pivotArea dataOnly="0" labelOnly="1" outline="0" fieldPosition="0">
        <references count="2">
          <reference field="0" count="1" selected="0">
            <x v="1749"/>
          </reference>
          <reference field="1" count="1">
            <x v="9"/>
          </reference>
        </references>
      </pivotArea>
    </format>
    <format dxfId="270">
      <pivotArea dataOnly="0" labelOnly="1" outline="0" fieldPosition="0">
        <references count="2">
          <reference field="0" count="1" selected="0">
            <x v="1750"/>
          </reference>
          <reference field="1" count="1">
            <x v="3"/>
          </reference>
        </references>
      </pivotArea>
    </format>
    <format dxfId="269">
      <pivotArea dataOnly="0" labelOnly="1" outline="0" fieldPosition="0">
        <references count="2">
          <reference field="0" count="1" selected="0">
            <x v="1751"/>
          </reference>
          <reference field="1" count="1">
            <x v="5"/>
          </reference>
        </references>
      </pivotArea>
    </format>
    <format dxfId="268">
      <pivotArea dataOnly="0" labelOnly="1" outline="0" fieldPosition="0">
        <references count="2">
          <reference field="0" count="1" selected="0">
            <x v="1752"/>
          </reference>
          <reference field="1" count="1">
            <x v="7"/>
          </reference>
        </references>
      </pivotArea>
    </format>
    <format dxfId="267">
      <pivotArea dataOnly="0" labelOnly="1" outline="0" fieldPosition="0">
        <references count="2">
          <reference field="0" count="1" selected="0">
            <x v="1753"/>
          </reference>
          <reference field="1" count="1">
            <x v="5"/>
          </reference>
        </references>
      </pivotArea>
    </format>
    <format dxfId="266">
      <pivotArea dataOnly="0" labelOnly="1" outline="0" fieldPosition="0">
        <references count="2">
          <reference field="0" count="1" selected="0">
            <x v="1754"/>
          </reference>
          <reference field="1" count="1">
            <x v="4"/>
          </reference>
        </references>
      </pivotArea>
    </format>
    <format dxfId="265">
      <pivotArea dataOnly="0" labelOnly="1" outline="0" fieldPosition="0">
        <references count="2">
          <reference field="0" count="1" selected="0">
            <x v="1755"/>
          </reference>
          <reference field="1" count="1">
            <x v="5"/>
          </reference>
        </references>
      </pivotArea>
    </format>
    <format dxfId="264">
      <pivotArea dataOnly="0" labelOnly="1" outline="0" fieldPosition="0">
        <references count="2">
          <reference field="0" count="1" selected="0">
            <x v="1756"/>
          </reference>
          <reference field="1" count="1">
            <x v="5"/>
          </reference>
        </references>
      </pivotArea>
    </format>
    <format dxfId="263">
      <pivotArea dataOnly="0" labelOnly="1" outline="0" fieldPosition="0">
        <references count="2">
          <reference field="0" count="1" selected="0">
            <x v="1757"/>
          </reference>
          <reference field="1" count="1">
            <x v="7"/>
          </reference>
        </references>
      </pivotArea>
    </format>
    <format dxfId="262">
      <pivotArea dataOnly="0" labelOnly="1" outline="0" fieldPosition="0">
        <references count="2">
          <reference field="0" count="1" selected="0">
            <x v="1758"/>
          </reference>
          <reference field="1" count="1">
            <x v="3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1759"/>
          </reference>
          <reference field="1" count="1">
            <x v="4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1760"/>
          </reference>
          <reference field="1" count="1">
            <x v="7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1761"/>
          </reference>
          <reference field="1" count="1">
            <x v="1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1762"/>
          </reference>
          <reference field="1" count="1">
            <x v="2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1763"/>
          </reference>
          <reference field="1" count="1">
            <x v="6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1764"/>
          </reference>
          <reference field="1" count="1">
            <x v="3"/>
          </reference>
        </references>
      </pivotArea>
    </format>
    <format dxfId="255">
      <pivotArea dataOnly="0" labelOnly="1" outline="0" fieldPosition="0">
        <references count="2">
          <reference field="0" count="1" selected="0">
            <x v="1765"/>
          </reference>
          <reference field="1" count="1">
            <x v="2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1766"/>
          </reference>
          <reference field="1" count="1">
            <x v="8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1767"/>
          </reference>
          <reference field="1" count="1">
            <x v="8"/>
          </reference>
        </references>
      </pivotArea>
    </format>
    <format dxfId="252">
      <pivotArea dataOnly="0" labelOnly="1" outline="0" fieldPosition="0">
        <references count="2">
          <reference field="0" count="1" selected="0">
            <x v="1768"/>
          </reference>
          <reference field="1" count="1">
            <x v="7"/>
          </reference>
        </references>
      </pivotArea>
    </format>
    <format dxfId="251">
      <pivotArea dataOnly="0" labelOnly="1" outline="0" fieldPosition="0">
        <references count="2">
          <reference field="0" count="1" selected="0">
            <x v="1769"/>
          </reference>
          <reference field="1" count="1">
            <x v="9"/>
          </reference>
        </references>
      </pivotArea>
    </format>
    <format dxfId="250">
      <pivotArea dataOnly="0" labelOnly="1" outline="0" fieldPosition="0">
        <references count="2">
          <reference field="0" count="1" selected="0">
            <x v="1770"/>
          </reference>
          <reference field="1" count="1">
            <x v="2"/>
          </reference>
        </references>
      </pivotArea>
    </format>
    <format dxfId="249">
      <pivotArea dataOnly="0" labelOnly="1" outline="0" fieldPosition="0">
        <references count="2">
          <reference field="0" count="1" selected="0">
            <x v="1771"/>
          </reference>
          <reference field="1" count="1">
            <x v="1"/>
          </reference>
        </references>
      </pivotArea>
    </format>
    <format dxfId="248">
      <pivotArea dataOnly="0" labelOnly="1" outline="0" fieldPosition="0">
        <references count="2">
          <reference field="0" count="1" selected="0">
            <x v="1772"/>
          </reference>
          <reference field="1" count="1">
            <x v="9"/>
          </reference>
        </references>
      </pivotArea>
    </format>
    <format dxfId="247">
      <pivotArea dataOnly="0" labelOnly="1" outline="0" fieldPosition="0">
        <references count="2">
          <reference field="0" count="1" selected="0">
            <x v="1773"/>
          </reference>
          <reference field="1" count="1">
            <x v="6"/>
          </reference>
        </references>
      </pivotArea>
    </format>
    <format dxfId="246">
      <pivotArea dataOnly="0" labelOnly="1" outline="0" fieldPosition="0">
        <references count="2">
          <reference field="0" count="1" selected="0">
            <x v="1774"/>
          </reference>
          <reference field="1" count="1">
            <x v="3"/>
          </reference>
        </references>
      </pivotArea>
    </format>
    <format dxfId="245">
      <pivotArea dataOnly="0" labelOnly="1" outline="0" fieldPosition="0">
        <references count="2">
          <reference field="0" count="1" selected="0">
            <x v="1775"/>
          </reference>
          <reference field="1" count="1">
            <x v="8"/>
          </reference>
        </references>
      </pivotArea>
    </format>
    <format dxfId="244">
      <pivotArea dataOnly="0" labelOnly="1" outline="0" fieldPosition="0">
        <references count="2">
          <reference field="0" count="1" selected="0">
            <x v="1776"/>
          </reference>
          <reference field="1" count="1">
            <x v="0"/>
          </reference>
        </references>
      </pivotArea>
    </format>
    <format dxfId="243">
      <pivotArea dataOnly="0" labelOnly="1" outline="0" fieldPosition="0">
        <references count="2">
          <reference field="0" count="1" selected="0">
            <x v="1777"/>
          </reference>
          <reference field="1" count="1">
            <x v="8"/>
          </reference>
        </references>
      </pivotArea>
    </format>
    <format dxfId="242">
      <pivotArea dataOnly="0" labelOnly="1" outline="0" fieldPosition="0">
        <references count="2">
          <reference field="0" count="1" selected="0">
            <x v="1778"/>
          </reference>
          <reference field="1" count="1">
            <x v="4"/>
          </reference>
        </references>
      </pivotArea>
    </format>
    <format dxfId="241">
      <pivotArea dataOnly="0" labelOnly="1" outline="0" fieldPosition="0">
        <references count="2">
          <reference field="0" count="1" selected="0">
            <x v="1779"/>
          </reference>
          <reference field="1" count="1">
            <x v="4"/>
          </reference>
        </references>
      </pivotArea>
    </format>
    <format dxfId="240">
      <pivotArea dataOnly="0" labelOnly="1" outline="0" fieldPosition="0">
        <references count="2">
          <reference field="0" count="1" selected="0">
            <x v="1780"/>
          </reference>
          <reference field="1" count="1">
            <x v="2"/>
          </reference>
        </references>
      </pivotArea>
    </format>
    <format dxfId="239">
      <pivotArea dataOnly="0" labelOnly="1" outline="0" fieldPosition="0">
        <references count="2">
          <reference field="0" count="1" selected="0">
            <x v="1781"/>
          </reference>
          <reference field="1" count="1">
            <x v="1"/>
          </reference>
        </references>
      </pivotArea>
    </format>
    <format dxfId="238">
      <pivotArea dataOnly="0" labelOnly="1" outline="0" fieldPosition="0">
        <references count="2">
          <reference field="0" count="1" selected="0">
            <x v="1782"/>
          </reference>
          <reference field="1" count="1">
            <x v="4"/>
          </reference>
        </references>
      </pivotArea>
    </format>
    <format dxfId="237">
      <pivotArea dataOnly="0" labelOnly="1" outline="0" fieldPosition="0">
        <references count="2">
          <reference field="0" count="1" selected="0">
            <x v="1783"/>
          </reference>
          <reference field="1" count="1">
            <x v="9"/>
          </reference>
        </references>
      </pivotArea>
    </format>
    <format dxfId="236">
      <pivotArea dataOnly="0" labelOnly="1" outline="0" fieldPosition="0">
        <references count="2">
          <reference field="0" count="1" selected="0">
            <x v="1784"/>
          </reference>
          <reference field="1" count="1">
            <x v="5"/>
          </reference>
        </references>
      </pivotArea>
    </format>
    <format dxfId="235">
      <pivotArea dataOnly="0" labelOnly="1" outline="0" fieldPosition="0">
        <references count="2">
          <reference field="0" count="1" selected="0">
            <x v="1785"/>
          </reference>
          <reference field="1" count="1">
            <x v="0"/>
          </reference>
        </references>
      </pivotArea>
    </format>
    <format dxfId="234">
      <pivotArea dataOnly="0" labelOnly="1" outline="0" fieldPosition="0">
        <references count="2">
          <reference field="0" count="1" selected="0">
            <x v="1786"/>
          </reference>
          <reference field="1" count="1">
            <x v="0"/>
          </reference>
        </references>
      </pivotArea>
    </format>
    <format dxfId="233">
      <pivotArea dataOnly="0" labelOnly="1" outline="0" fieldPosition="0">
        <references count="2">
          <reference field="0" count="1" selected="0">
            <x v="1787"/>
          </reference>
          <reference field="1" count="1">
            <x v="8"/>
          </reference>
        </references>
      </pivotArea>
    </format>
    <format dxfId="232">
      <pivotArea dataOnly="0" labelOnly="1" outline="0" fieldPosition="0">
        <references count="2">
          <reference field="0" count="1" selected="0">
            <x v="1788"/>
          </reference>
          <reference field="1" count="1">
            <x v="1"/>
          </reference>
        </references>
      </pivotArea>
    </format>
    <format dxfId="231">
      <pivotArea dataOnly="0" labelOnly="1" outline="0" fieldPosition="0">
        <references count="2">
          <reference field="0" count="1" selected="0">
            <x v="1789"/>
          </reference>
          <reference field="1" count="1">
            <x v="4"/>
          </reference>
        </references>
      </pivotArea>
    </format>
    <format dxfId="230">
      <pivotArea dataOnly="0" labelOnly="1" outline="0" fieldPosition="0">
        <references count="2">
          <reference field="0" count="1" selected="0">
            <x v="1790"/>
          </reference>
          <reference field="1" count="1">
            <x v="8"/>
          </reference>
        </references>
      </pivotArea>
    </format>
    <format dxfId="229">
      <pivotArea dataOnly="0" labelOnly="1" outline="0" fieldPosition="0">
        <references count="2">
          <reference field="0" count="1" selected="0">
            <x v="1791"/>
          </reference>
          <reference field="1" count="1">
            <x v="6"/>
          </reference>
        </references>
      </pivotArea>
    </format>
    <format dxfId="228">
      <pivotArea dataOnly="0" labelOnly="1" outline="0" fieldPosition="0">
        <references count="2">
          <reference field="0" count="1" selected="0">
            <x v="1792"/>
          </reference>
          <reference field="1" count="1">
            <x v="2"/>
          </reference>
        </references>
      </pivotArea>
    </format>
    <format dxfId="227">
      <pivotArea dataOnly="0" labelOnly="1" outline="0" fieldPosition="0">
        <references count="2">
          <reference field="0" count="1" selected="0">
            <x v="1793"/>
          </reference>
          <reference field="1" count="1">
            <x v="1"/>
          </reference>
        </references>
      </pivotArea>
    </format>
    <format dxfId="226">
      <pivotArea dataOnly="0" labelOnly="1" outline="0" fieldPosition="0">
        <references count="2">
          <reference field="0" count="1" selected="0">
            <x v="1794"/>
          </reference>
          <reference field="1" count="1">
            <x v="9"/>
          </reference>
        </references>
      </pivotArea>
    </format>
    <format dxfId="225">
      <pivotArea dataOnly="0" labelOnly="1" outline="0" fieldPosition="0">
        <references count="2">
          <reference field="0" count="1" selected="0">
            <x v="1795"/>
          </reference>
          <reference field="1" count="1">
            <x v="8"/>
          </reference>
        </references>
      </pivotArea>
    </format>
    <format dxfId="224">
      <pivotArea dataOnly="0" labelOnly="1" outline="0" fieldPosition="0">
        <references count="2">
          <reference field="0" count="1" selected="0">
            <x v="1796"/>
          </reference>
          <reference field="1" count="1">
            <x v="5"/>
          </reference>
        </references>
      </pivotArea>
    </format>
    <format dxfId="223">
      <pivotArea dataOnly="0" labelOnly="1" outline="0" fieldPosition="0">
        <references count="2">
          <reference field="0" count="1" selected="0">
            <x v="1797"/>
          </reference>
          <reference field="1" count="1">
            <x v="3"/>
          </reference>
        </references>
      </pivotArea>
    </format>
    <format dxfId="222">
      <pivotArea dataOnly="0" labelOnly="1" outline="0" fieldPosition="0">
        <references count="2">
          <reference field="0" count="1" selected="0">
            <x v="1798"/>
          </reference>
          <reference field="1" count="1">
            <x v="3"/>
          </reference>
        </references>
      </pivotArea>
    </format>
    <format dxfId="221">
      <pivotArea dataOnly="0" labelOnly="1" outline="0" fieldPosition="0">
        <references count="2">
          <reference field="0" count="1" selected="0">
            <x v="1799"/>
          </reference>
          <reference field="1" count="1">
            <x v="5"/>
          </reference>
        </references>
      </pivotArea>
    </format>
    <format dxfId="220">
      <pivotArea dataOnly="0" labelOnly="1" outline="0" fieldPosition="0">
        <references count="2">
          <reference field="0" count="1" selected="0">
            <x v="1800"/>
          </reference>
          <reference field="1" count="1">
            <x v="1"/>
          </reference>
        </references>
      </pivotArea>
    </format>
    <format dxfId="219">
      <pivotArea dataOnly="0" labelOnly="1" outline="0" fieldPosition="0">
        <references count="2">
          <reference field="0" count="1" selected="0">
            <x v="1801"/>
          </reference>
          <reference field="1" count="1">
            <x v="3"/>
          </reference>
        </references>
      </pivotArea>
    </format>
    <format dxfId="218">
      <pivotArea dataOnly="0" labelOnly="1" outline="0" fieldPosition="0">
        <references count="2">
          <reference field="0" count="1" selected="0">
            <x v="1802"/>
          </reference>
          <reference field="1" count="1">
            <x v="8"/>
          </reference>
        </references>
      </pivotArea>
    </format>
    <format dxfId="217">
      <pivotArea dataOnly="0" labelOnly="1" outline="0" fieldPosition="0">
        <references count="2">
          <reference field="0" count="1" selected="0">
            <x v="1803"/>
          </reference>
          <reference field="1" count="1">
            <x v="4"/>
          </reference>
        </references>
      </pivotArea>
    </format>
    <format dxfId="216">
      <pivotArea dataOnly="0" labelOnly="1" outline="0" fieldPosition="0">
        <references count="2">
          <reference field="0" count="1" selected="0">
            <x v="1804"/>
          </reference>
          <reference field="1" count="1">
            <x v="1"/>
          </reference>
        </references>
      </pivotArea>
    </format>
    <format dxfId="215">
      <pivotArea dataOnly="0" labelOnly="1" outline="0" fieldPosition="0">
        <references count="2">
          <reference field="0" count="1" selected="0">
            <x v="1805"/>
          </reference>
          <reference field="1" count="1">
            <x v="4"/>
          </reference>
        </references>
      </pivotArea>
    </format>
    <format dxfId="214">
      <pivotArea dataOnly="0" labelOnly="1" outline="0" fieldPosition="0">
        <references count="2">
          <reference field="0" count="1" selected="0">
            <x v="1806"/>
          </reference>
          <reference field="1" count="1">
            <x v="1"/>
          </reference>
        </references>
      </pivotArea>
    </format>
    <format dxfId="213">
      <pivotArea dataOnly="0" labelOnly="1" outline="0" fieldPosition="0">
        <references count="2">
          <reference field="0" count="1" selected="0">
            <x v="1807"/>
          </reference>
          <reference field="1" count="1">
            <x v="8"/>
          </reference>
        </references>
      </pivotArea>
    </format>
    <format dxfId="212">
      <pivotArea dataOnly="0" labelOnly="1" outline="0" fieldPosition="0">
        <references count="2">
          <reference field="0" count="1" selected="0">
            <x v="1808"/>
          </reference>
          <reference field="1" count="1">
            <x v="8"/>
          </reference>
        </references>
      </pivotArea>
    </format>
    <format dxfId="211">
      <pivotArea dataOnly="0" labelOnly="1" outline="0" fieldPosition="0">
        <references count="2">
          <reference field="0" count="1" selected="0">
            <x v="1809"/>
          </reference>
          <reference field="1" count="1">
            <x v="4"/>
          </reference>
        </references>
      </pivotArea>
    </format>
    <format dxfId="210">
      <pivotArea dataOnly="0" labelOnly="1" outline="0" fieldPosition="0">
        <references count="2">
          <reference field="0" count="1" selected="0">
            <x v="1810"/>
          </reference>
          <reference field="1" count="1">
            <x v="8"/>
          </reference>
        </references>
      </pivotArea>
    </format>
    <format dxfId="209">
      <pivotArea dataOnly="0" labelOnly="1" outline="0" fieldPosition="0">
        <references count="2">
          <reference field="0" count="1" selected="0">
            <x v="1811"/>
          </reference>
          <reference field="1" count="1">
            <x v="6"/>
          </reference>
        </references>
      </pivotArea>
    </format>
    <format dxfId="208">
      <pivotArea dataOnly="0" labelOnly="1" outline="0" fieldPosition="0">
        <references count="2">
          <reference field="0" count="1" selected="0">
            <x v="1812"/>
          </reference>
          <reference field="1" count="1">
            <x v="3"/>
          </reference>
        </references>
      </pivotArea>
    </format>
    <format dxfId="207">
      <pivotArea dataOnly="0" labelOnly="1" outline="0" fieldPosition="0">
        <references count="2">
          <reference field="0" count="1" selected="0">
            <x v="1813"/>
          </reference>
          <reference field="1" count="1">
            <x v="3"/>
          </reference>
        </references>
      </pivotArea>
    </format>
    <format dxfId="206">
      <pivotArea dataOnly="0" labelOnly="1" outline="0" fieldPosition="0">
        <references count="2">
          <reference field="0" count="1" selected="0">
            <x v="1814"/>
          </reference>
          <reference field="1" count="1">
            <x v="4"/>
          </reference>
        </references>
      </pivotArea>
    </format>
    <format dxfId="205">
      <pivotArea dataOnly="0" labelOnly="1" outline="0" fieldPosition="0">
        <references count="2">
          <reference field="0" count="1" selected="0">
            <x v="1815"/>
          </reference>
          <reference field="1" count="1">
            <x v="5"/>
          </reference>
        </references>
      </pivotArea>
    </format>
    <format dxfId="204">
      <pivotArea dataOnly="0" labelOnly="1" outline="0" fieldPosition="0">
        <references count="2">
          <reference field="0" count="1" selected="0">
            <x v="1816"/>
          </reference>
          <reference field="1" count="1">
            <x v="2"/>
          </reference>
        </references>
      </pivotArea>
    </format>
    <format dxfId="203">
      <pivotArea dataOnly="0" labelOnly="1" outline="0" fieldPosition="0">
        <references count="2">
          <reference field="0" count="1" selected="0">
            <x v="1817"/>
          </reference>
          <reference field="1" count="1">
            <x v="7"/>
          </reference>
        </references>
      </pivotArea>
    </format>
    <format dxfId="202">
      <pivotArea dataOnly="0" labelOnly="1" outline="0" fieldPosition="0">
        <references count="2">
          <reference field="0" count="1" selected="0">
            <x v="1818"/>
          </reference>
          <reference field="1" count="1">
            <x v="1"/>
          </reference>
        </references>
      </pivotArea>
    </format>
    <format dxfId="201">
      <pivotArea dataOnly="0" labelOnly="1" outline="0" fieldPosition="0">
        <references count="2">
          <reference field="0" count="1" selected="0">
            <x v="1819"/>
          </reference>
          <reference field="1" count="1">
            <x v="9"/>
          </reference>
        </references>
      </pivotArea>
    </format>
    <format dxfId="200">
      <pivotArea dataOnly="0" labelOnly="1" outline="0" fieldPosition="0">
        <references count="2">
          <reference field="0" count="1" selected="0">
            <x v="1820"/>
          </reference>
          <reference field="1" count="1">
            <x v="8"/>
          </reference>
        </references>
      </pivotArea>
    </format>
    <format dxfId="199">
      <pivotArea dataOnly="0" labelOnly="1" outline="0" fieldPosition="0">
        <references count="2">
          <reference field="0" count="1" selected="0">
            <x v="1821"/>
          </reference>
          <reference field="1" count="1">
            <x v="2"/>
          </reference>
        </references>
      </pivotArea>
    </format>
    <format dxfId="198">
      <pivotArea dataOnly="0" labelOnly="1" outline="0" fieldPosition="0">
        <references count="2">
          <reference field="0" count="1" selected="0">
            <x v="1822"/>
          </reference>
          <reference field="1" count="1">
            <x v="7"/>
          </reference>
        </references>
      </pivotArea>
    </format>
    <format dxfId="197">
      <pivotArea dataOnly="0" labelOnly="1" outline="0" fieldPosition="0">
        <references count="2">
          <reference field="0" count="1" selected="0">
            <x v="1823"/>
          </reference>
          <reference field="1" count="1">
            <x v="4"/>
          </reference>
        </references>
      </pivotArea>
    </format>
    <format dxfId="196">
      <pivotArea dataOnly="0" labelOnly="1" outline="0" fieldPosition="0">
        <references count="2">
          <reference field="0" count="1" selected="0">
            <x v="1824"/>
          </reference>
          <reference field="1" count="1">
            <x v="6"/>
          </reference>
        </references>
      </pivotArea>
    </format>
    <format dxfId="195">
      <pivotArea dataOnly="0" labelOnly="1" outline="0" fieldPosition="0">
        <references count="2">
          <reference field="0" count="1" selected="0">
            <x v="1825"/>
          </reference>
          <reference field="1" count="1">
            <x v="4"/>
          </reference>
        </references>
      </pivotArea>
    </format>
    <format dxfId="194">
      <pivotArea dataOnly="0" labelOnly="1" outline="0" fieldPosition="0">
        <references count="2">
          <reference field="0" count="1" selected="0">
            <x v="1826"/>
          </reference>
          <reference field="1" count="1">
            <x v="3"/>
          </reference>
        </references>
      </pivotArea>
    </format>
    <format dxfId="193">
      <pivotArea dataOnly="0" labelOnly="1" outline="0" fieldPosition="0">
        <references count="2">
          <reference field="0" count="1" selected="0">
            <x v="1827"/>
          </reference>
          <reference field="1" count="1">
            <x v="4"/>
          </reference>
        </references>
      </pivotArea>
    </format>
    <format dxfId="192">
      <pivotArea dataOnly="0" labelOnly="1" outline="0" fieldPosition="0">
        <references count="2">
          <reference field="0" count="1" selected="0">
            <x v="1828"/>
          </reference>
          <reference field="1" count="1">
            <x v="3"/>
          </reference>
        </references>
      </pivotArea>
    </format>
    <format dxfId="191">
      <pivotArea dataOnly="0" labelOnly="1" outline="0" fieldPosition="0">
        <references count="2">
          <reference field="0" count="1" selected="0">
            <x v="1829"/>
          </reference>
          <reference field="1" count="1">
            <x v="6"/>
          </reference>
        </references>
      </pivotArea>
    </format>
    <format dxfId="190">
      <pivotArea dataOnly="0" labelOnly="1" outline="0" fieldPosition="0">
        <references count="2">
          <reference field="0" count="1" selected="0">
            <x v="1830"/>
          </reference>
          <reference field="1" count="1">
            <x v="1"/>
          </reference>
        </references>
      </pivotArea>
    </format>
    <format dxfId="189">
      <pivotArea dataOnly="0" labelOnly="1" outline="0" fieldPosition="0">
        <references count="2">
          <reference field="0" count="1" selected="0">
            <x v="1831"/>
          </reference>
          <reference field="1" count="1">
            <x v="4"/>
          </reference>
        </references>
      </pivotArea>
    </format>
    <format dxfId="188">
      <pivotArea dataOnly="0" labelOnly="1" outline="0" fieldPosition="0">
        <references count="2">
          <reference field="0" count="1" selected="0">
            <x v="1832"/>
          </reference>
          <reference field="1" count="1">
            <x v="6"/>
          </reference>
        </references>
      </pivotArea>
    </format>
    <format dxfId="187">
      <pivotArea dataOnly="0" labelOnly="1" outline="0" fieldPosition="0">
        <references count="2">
          <reference field="0" count="1" selected="0">
            <x v="1833"/>
          </reference>
          <reference field="1" count="1">
            <x v="0"/>
          </reference>
        </references>
      </pivotArea>
    </format>
    <format dxfId="186">
      <pivotArea dataOnly="0" labelOnly="1" outline="0" fieldPosition="0">
        <references count="2">
          <reference field="0" count="1" selected="0">
            <x v="1834"/>
          </reference>
          <reference field="1" count="1">
            <x v="0"/>
          </reference>
        </references>
      </pivotArea>
    </format>
    <format dxfId="185">
      <pivotArea dataOnly="0" labelOnly="1" outline="0" fieldPosition="0">
        <references count="2">
          <reference field="0" count="1" selected="0">
            <x v="1835"/>
          </reference>
          <reference field="1" count="1">
            <x v="9"/>
          </reference>
        </references>
      </pivotArea>
    </format>
    <format dxfId="184">
      <pivotArea dataOnly="0" labelOnly="1" outline="0" fieldPosition="0">
        <references count="2">
          <reference field="0" count="1" selected="0">
            <x v="1836"/>
          </reference>
          <reference field="1" count="1">
            <x v="2"/>
          </reference>
        </references>
      </pivotArea>
    </format>
    <format dxfId="183">
      <pivotArea dataOnly="0" labelOnly="1" outline="0" fieldPosition="0">
        <references count="2">
          <reference field="0" count="1" selected="0">
            <x v="1837"/>
          </reference>
          <reference field="1" count="1">
            <x v="6"/>
          </reference>
        </references>
      </pivotArea>
    </format>
    <format dxfId="182">
      <pivotArea dataOnly="0" labelOnly="1" outline="0" fieldPosition="0">
        <references count="2">
          <reference field="0" count="1" selected="0">
            <x v="1838"/>
          </reference>
          <reference field="1" count="1">
            <x v="6"/>
          </reference>
        </references>
      </pivotArea>
    </format>
    <format dxfId="181">
      <pivotArea dataOnly="0" labelOnly="1" outline="0" fieldPosition="0">
        <references count="2">
          <reference field="0" count="1" selected="0">
            <x v="1839"/>
          </reference>
          <reference field="1" count="1">
            <x v="7"/>
          </reference>
        </references>
      </pivotArea>
    </format>
    <format dxfId="180">
      <pivotArea dataOnly="0" labelOnly="1" outline="0" fieldPosition="0">
        <references count="2">
          <reference field="0" count="1" selected="0">
            <x v="1840"/>
          </reference>
          <reference field="1" count="1">
            <x v="5"/>
          </reference>
        </references>
      </pivotArea>
    </format>
    <format dxfId="179">
      <pivotArea dataOnly="0" labelOnly="1" outline="0" fieldPosition="0">
        <references count="2">
          <reference field="0" count="1" selected="0">
            <x v="1841"/>
          </reference>
          <reference field="1" count="1">
            <x v="6"/>
          </reference>
        </references>
      </pivotArea>
    </format>
    <format dxfId="178">
      <pivotArea field="1" type="button" dataOnly="0" labelOnly="1" outline="0" axis="axisRow" fieldPosition="1"/>
    </format>
    <format dxfId="177">
      <pivotArea dataOnly="0" labelOnly="1" grandRow="1" outline="0" fieldPosition="0"/>
    </format>
    <format dxfId="176">
      <pivotArea dataOnly="0" labelOnly="1" outline="0" fieldPosition="0">
        <references count="2">
          <reference field="0" count="1" selected="0">
            <x v="1674"/>
          </reference>
          <reference field="1" count="1">
            <x v="2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1675"/>
          </reference>
          <reference field="1" count="1">
            <x v="2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1676"/>
          </reference>
          <reference field="1" count="1">
            <x v="6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1677"/>
          </reference>
          <reference field="1" count="1">
            <x v="7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1678"/>
          </reference>
          <reference field="1" count="1">
            <x v="5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1679"/>
          </reference>
          <reference field="1" count="1">
            <x v="8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1680"/>
          </reference>
          <reference field="1" count="1">
            <x v="5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1681"/>
          </reference>
          <reference field="1" count="1">
            <x v="3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1682"/>
          </reference>
          <reference field="1" count="1">
            <x v="0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1683"/>
          </reference>
          <reference field="1" count="1">
            <x v="9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1684"/>
          </reference>
          <reference field="1" count="1">
            <x v="3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1685"/>
          </reference>
          <reference field="1" count="1">
            <x v="2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1686"/>
          </reference>
          <reference field="1" count="1">
            <x v="2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1687"/>
          </reference>
          <reference field="1" count="1">
            <x v="7"/>
          </reference>
        </references>
      </pivotArea>
    </format>
    <format dxfId="162">
      <pivotArea dataOnly="0" labelOnly="1" outline="0" fieldPosition="0">
        <references count="2">
          <reference field="0" count="1" selected="0">
            <x v="1688"/>
          </reference>
          <reference field="1" count="1">
            <x v="7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1689"/>
          </reference>
          <reference field="1" count="1">
            <x v="2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1690"/>
          </reference>
          <reference field="1" count="1">
            <x v="3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1691"/>
          </reference>
          <reference field="1" count="1">
            <x v="5"/>
          </reference>
        </references>
      </pivotArea>
    </format>
    <format dxfId="158">
      <pivotArea dataOnly="0" labelOnly="1" outline="0" fieldPosition="0">
        <references count="2">
          <reference field="0" count="1" selected="0">
            <x v="1692"/>
          </reference>
          <reference field="1" count="1">
            <x v="6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1693"/>
          </reference>
          <reference field="1" count="1">
            <x v="2"/>
          </reference>
        </references>
      </pivotArea>
    </format>
    <format dxfId="156">
      <pivotArea dataOnly="0" labelOnly="1" outline="0" fieldPosition="0">
        <references count="2">
          <reference field="0" count="1" selected="0">
            <x v="1694"/>
          </reference>
          <reference field="1" count="1">
            <x v="9"/>
          </reference>
        </references>
      </pivotArea>
    </format>
    <format dxfId="155">
      <pivotArea dataOnly="0" labelOnly="1" outline="0" fieldPosition="0">
        <references count="2">
          <reference field="0" count="1" selected="0">
            <x v="1695"/>
          </reference>
          <reference field="1" count="1">
            <x v="7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1696"/>
          </reference>
          <reference field="1" count="1">
            <x v="1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1697"/>
          </reference>
          <reference field="1" count="1">
            <x v="4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1698"/>
          </reference>
          <reference field="1" count="1">
            <x v="6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1699"/>
          </reference>
          <reference field="1" count="1">
            <x v="3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1700"/>
          </reference>
          <reference field="1" count="1">
            <x v="8"/>
          </reference>
        </references>
      </pivotArea>
    </format>
    <format dxfId="149">
      <pivotArea dataOnly="0" labelOnly="1" outline="0" fieldPosition="0">
        <references count="2">
          <reference field="0" count="1" selected="0">
            <x v="1701"/>
          </reference>
          <reference field="1" count="1">
            <x v="1"/>
          </reference>
        </references>
      </pivotArea>
    </format>
    <format dxfId="148">
      <pivotArea dataOnly="0" labelOnly="1" outline="0" fieldPosition="0">
        <references count="2">
          <reference field="0" count="1" selected="0">
            <x v="1702"/>
          </reference>
          <reference field="1" count="1">
            <x v="1"/>
          </reference>
        </references>
      </pivotArea>
    </format>
    <format dxfId="147">
      <pivotArea dataOnly="0" labelOnly="1" outline="0" fieldPosition="0">
        <references count="2">
          <reference field="0" count="1" selected="0">
            <x v="1703"/>
          </reference>
          <reference field="1" count="1">
            <x v="1"/>
          </reference>
        </references>
      </pivotArea>
    </format>
    <format dxfId="146">
      <pivotArea dataOnly="0" labelOnly="1" outline="0" fieldPosition="0">
        <references count="2">
          <reference field="0" count="1" selected="0">
            <x v="1704"/>
          </reference>
          <reference field="1" count="1">
            <x v="3"/>
          </reference>
        </references>
      </pivotArea>
    </format>
    <format dxfId="145">
      <pivotArea dataOnly="0" labelOnly="1" outline="0" fieldPosition="0">
        <references count="2">
          <reference field="0" count="1" selected="0">
            <x v="1705"/>
          </reference>
          <reference field="1" count="1">
            <x v="5"/>
          </reference>
        </references>
      </pivotArea>
    </format>
    <format dxfId="144">
      <pivotArea dataOnly="0" labelOnly="1" outline="0" fieldPosition="0">
        <references count="2">
          <reference field="0" count="1" selected="0">
            <x v="1706"/>
          </reference>
          <reference field="1" count="1">
            <x v="7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1707"/>
          </reference>
          <reference field="1" count="1">
            <x v="9"/>
          </reference>
        </references>
      </pivotArea>
    </format>
    <format dxfId="142">
      <pivotArea dataOnly="0" labelOnly="1" outline="0" fieldPosition="0">
        <references count="2">
          <reference field="0" count="1" selected="0">
            <x v="1708"/>
          </reference>
          <reference field="1" count="1">
            <x v="4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1709"/>
          </reference>
          <reference field="1" count="1">
            <x v="5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1710"/>
          </reference>
          <reference field="1" count="1">
            <x v="6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1711"/>
          </reference>
          <reference field="1" count="1">
            <x v="7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1712"/>
          </reference>
          <reference field="1" count="1">
            <x v="5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1713"/>
          </reference>
          <reference field="1" count="1">
            <x v="3"/>
          </reference>
        </references>
      </pivotArea>
    </format>
    <format dxfId="136">
      <pivotArea dataOnly="0" labelOnly="1" outline="0" fieldPosition="0">
        <references count="2">
          <reference field="0" count="1" selected="0">
            <x v="1714"/>
          </reference>
          <reference field="1" count="1">
            <x v="4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1715"/>
          </reference>
          <reference field="1" count="1">
            <x v="8"/>
          </reference>
        </references>
      </pivotArea>
    </format>
    <format dxfId="134">
      <pivotArea dataOnly="0" labelOnly="1" outline="0" fieldPosition="0">
        <references count="2">
          <reference field="0" count="1" selected="0">
            <x v="1716"/>
          </reference>
          <reference field="1" count="1">
            <x v="5"/>
          </reference>
        </references>
      </pivotArea>
    </format>
    <format dxfId="133">
      <pivotArea dataOnly="0" labelOnly="1" outline="0" fieldPosition="0">
        <references count="2">
          <reference field="0" count="1" selected="0">
            <x v="1717"/>
          </reference>
          <reference field="1" count="1">
            <x v="8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1718"/>
          </reference>
          <reference field="1" count="1">
            <x v="9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1719"/>
          </reference>
          <reference field="1" count="1">
            <x v="9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1720"/>
          </reference>
          <reference field="1" count="1">
            <x v="8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1721"/>
          </reference>
          <reference field="1" count="1">
            <x v="5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1722"/>
          </reference>
          <reference field="1" count="1">
            <x v="1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1723"/>
          </reference>
          <reference field="1" count="1">
            <x v="7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1724"/>
          </reference>
          <reference field="1" count="1">
            <x v="3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1725"/>
          </reference>
          <reference field="1" count="1">
            <x v="1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1726"/>
          </reference>
          <reference field="1" count="1">
            <x v="0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1727"/>
          </reference>
          <reference field="1" count="1">
            <x v="7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1728"/>
          </reference>
          <reference field="1" count="1">
            <x v="3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1729"/>
          </reference>
          <reference field="1" count="1">
            <x v="6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1730"/>
          </reference>
          <reference field="1" count="1">
            <x v="2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1731"/>
          </reference>
          <reference field="1" count="1">
            <x v="8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1732"/>
          </reference>
          <reference field="1" count="1">
            <x v="2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1733"/>
          </reference>
          <reference field="1" count="1">
            <x v="9"/>
          </reference>
        </references>
      </pivotArea>
    </format>
    <format dxfId="116">
      <pivotArea dataOnly="0" labelOnly="1" outline="0" fieldPosition="0">
        <references count="2">
          <reference field="0" count="1" selected="0">
            <x v="1734"/>
          </reference>
          <reference field="1" count="1">
            <x v="0"/>
          </reference>
        </references>
      </pivotArea>
    </format>
    <format dxfId="115">
      <pivotArea dataOnly="0" labelOnly="1" outline="0" fieldPosition="0">
        <references count="2">
          <reference field="0" count="1" selected="0">
            <x v="1735"/>
          </reference>
          <reference field="1" count="1">
            <x v="1"/>
          </reference>
        </references>
      </pivotArea>
    </format>
    <format dxfId="114">
      <pivotArea dataOnly="0" labelOnly="1" outline="0" fieldPosition="0">
        <references count="2">
          <reference field="0" count="1" selected="0">
            <x v="1736"/>
          </reference>
          <reference field="1" count="1">
            <x v="9"/>
          </reference>
        </references>
      </pivotArea>
    </format>
    <format dxfId="113">
      <pivotArea dataOnly="0" labelOnly="1" outline="0" fieldPosition="0">
        <references count="2">
          <reference field="0" count="1" selected="0">
            <x v="1737"/>
          </reference>
          <reference field="1" count="1">
            <x v="5"/>
          </reference>
        </references>
      </pivotArea>
    </format>
    <format dxfId="112">
      <pivotArea dataOnly="0" labelOnly="1" outline="0" fieldPosition="0">
        <references count="2">
          <reference field="0" count="1" selected="0">
            <x v="1738"/>
          </reference>
          <reference field="1" count="1">
            <x v="8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1739"/>
          </reference>
          <reference field="1" count="1">
            <x v="9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1740"/>
          </reference>
          <reference field="1" count="1">
            <x v="5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1741"/>
          </reference>
          <reference field="1" count="1">
            <x v="5"/>
          </reference>
        </references>
      </pivotArea>
    </format>
    <format dxfId="108">
      <pivotArea dataOnly="0" labelOnly="1" outline="0" fieldPosition="0">
        <references count="2">
          <reference field="0" count="1" selected="0">
            <x v="1742"/>
          </reference>
          <reference field="1" count="1">
            <x v="5"/>
          </reference>
        </references>
      </pivotArea>
    </format>
    <format dxfId="107">
      <pivotArea dataOnly="0" labelOnly="1" outline="0" fieldPosition="0">
        <references count="2">
          <reference field="0" count="1" selected="0">
            <x v="1743"/>
          </reference>
          <reference field="1" count="1">
            <x v="6"/>
          </reference>
        </references>
      </pivotArea>
    </format>
    <format dxfId="106">
      <pivotArea dataOnly="0" labelOnly="1" outline="0" fieldPosition="0">
        <references count="2">
          <reference field="0" count="1" selected="0">
            <x v="1744"/>
          </reference>
          <reference field="1" count="1">
            <x v="7"/>
          </reference>
        </references>
      </pivotArea>
    </format>
    <format dxfId="105">
      <pivotArea dataOnly="0" labelOnly="1" outline="0" fieldPosition="0">
        <references count="2">
          <reference field="0" count="1" selected="0">
            <x v="1745"/>
          </reference>
          <reference field="1" count="1">
            <x v="6"/>
          </reference>
        </references>
      </pivotArea>
    </format>
    <format dxfId="104">
      <pivotArea dataOnly="0" labelOnly="1" outline="0" fieldPosition="0">
        <references count="2">
          <reference field="0" count="1" selected="0">
            <x v="1746"/>
          </reference>
          <reference field="1" count="1">
            <x v="3"/>
          </reference>
        </references>
      </pivotArea>
    </format>
    <format dxfId="103">
      <pivotArea dataOnly="0" labelOnly="1" outline="0" fieldPosition="0">
        <references count="2">
          <reference field="0" count="1" selected="0">
            <x v="1747"/>
          </reference>
          <reference field="1" count="1">
            <x v="2"/>
          </reference>
        </references>
      </pivotArea>
    </format>
    <format dxfId="102">
      <pivotArea dataOnly="0" labelOnly="1" outline="0" fieldPosition="0">
        <references count="2">
          <reference field="0" count="1" selected="0">
            <x v="1748"/>
          </reference>
          <reference field="1" count="1">
            <x v="0"/>
          </reference>
        </references>
      </pivotArea>
    </format>
    <format dxfId="101">
      <pivotArea dataOnly="0" labelOnly="1" outline="0" fieldPosition="0">
        <references count="2">
          <reference field="0" count="1" selected="0">
            <x v="1749"/>
          </reference>
          <reference field="1" count="1">
            <x v="9"/>
          </reference>
        </references>
      </pivotArea>
    </format>
    <format dxfId="100">
      <pivotArea dataOnly="0" labelOnly="1" outline="0" fieldPosition="0">
        <references count="2">
          <reference field="0" count="1" selected="0">
            <x v="1750"/>
          </reference>
          <reference field="1" count="1">
            <x v="3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1751"/>
          </reference>
          <reference field="1" count="1">
            <x v="5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1752"/>
          </reference>
          <reference field="1" count="1">
            <x v="7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1753"/>
          </reference>
          <reference field="1" count="1">
            <x v="5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1754"/>
          </reference>
          <reference field="1" count="1">
            <x v="4"/>
          </reference>
        </references>
      </pivotArea>
    </format>
    <format dxfId="95">
      <pivotArea dataOnly="0" labelOnly="1" outline="0" fieldPosition="0">
        <references count="2">
          <reference field="0" count="1" selected="0">
            <x v="1755"/>
          </reference>
          <reference field="1" count="1">
            <x v="5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1756"/>
          </reference>
          <reference field="1" count="1">
            <x v="5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1757"/>
          </reference>
          <reference field="1" count="1">
            <x v="7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1758"/>
          </reference>
          <reference field="1" count="1">
            <x v="3"/>
          </reference>
        </references>
      </pivotArea>
    </format>
    <format dxfId="91">
      <pivotArea dataOnly="0" labelOnly="1" outline="0" fieldPosition="0">
        <references count="2">
          <reference field="0" count="1" selected="0">
            <x v="1759"/>
          </reference>
          <reference field="1" count="1">
            <x v="4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1760"/>
          </reference>
          <reference field="1" count="1">
            <x v="7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1761"/>
          </reference>
          <reference field="1" count="1">
            <x v="1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1762"/>
          </reference>
          <reference field="1" count="1">
            <x v="2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1763"/>
          </reference>
          <reference field="1" count="1">
            <x v="6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1764"/>
          </reference>
          <reference field="1" count="1">
            <x v="3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1765"/>
          </reference>
          <reference field="1" count="1">
            <x v="2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1766"/>
          </reference>
          <reference field="1" count="1">
            <x v="8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1767"/>
          </reference>
          <reference field="1" count="1">
            <x v="8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1768"/>
          </reference>
          <reference field="1" count="1">
            <x v="7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1769"/>
          </reference>
          <reference field="1" count="1">
            <x v="9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1770"/>
          </reference>
          <reference field="1" count="1">
            <x v="2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1771"/>
          </reference>
          <reference field="1" count="1">
            <x v="1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1772"/>
          </reference>
          <reference field="1" count="1">
            <x v="9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1773"/>
          </reference>
          <reference field="1" count="1">
            <x v="6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1774"/>
          </reference>
          <reference field="1" count="1">
            <x v="3"/>
          </reference>
        </references>
      </pivotArea>
    </format>
    <format dxfId="75">
      <pivotArea dataOnly="0" labelOnly="1" outline="0" fieldPosition="0">
        <references count="2">
          <reference field="0" count="1" selected="0">
            <x v="1775"/>
          </reference>
          <reference field="1" count="1">
            <x v="8"/>
          </reference>
        </references>
      </pivotArea>
    </format>
    <format dxfId="74">
      <pivotArea dataOnly="0" labelOnly="1" outline="0" fieldPosition="0">
        <references count="2">
          <reference field="0" count="1" selected="0">
            <x v="1776"/>
          </reference>
          <reference field="1" count="1">
            <x v="0"/>
          </reference>
        </references>
      </pivotArea>
    </format>
    <format dxfId="73">
      <pivotArea dataOnly="0" labelOnly="1" outline="0" fieldPosition="0">
        <references count="2">
          <reference field="0" count="1" selected="0">
            <x v="1777"/>
          </reference>
          <reference field="1" count="1">
            <x v="8"/>
          </reference>
        </references>
      </pivotArea>
    </format>
    <format dxfId="72">
      <pivotArea dataOnly="0" labelOnly="1" outline="0" fieldPosition="0">
        <references count="2">
          <reference field="0" count="1" selected="0">
            <x v="1778"/>
          </reference>
          <reference field="1" count="1">
            <x v="4"/>
          </reference>
        </references>
      </pivotArea>
    </format>
    <format dxfId="71">
      <pivotArea dataOnly="0" labelOnly="1" outline="0" fieldPosition="0">
        <references count="2">
          <reference field="0" count="1" selected="0">
            <x v="1779"/>
          </reference>
          <reference field="1" count="1">
            <x v="4"/>
          </reference>
        </references>
      </pivotArea>
    </format>
    <format dxfId="70">
      <pivotArea dataOnly="0" labelOnly="1" outline="0" fieldPosition="0">
        <references count="2">
          <reference field="0" count="1" selected="0">
            <x v="1780"/>
          </reference>
          <reference field="1" count="1">
            <x v="2"/>
          </reference>
        </references>
      </pivotArea>
    </format>
    <format dxfId="69">
      <pivotArea dataOnly="0" labelOnly="1" outline="0" fieldPosition="0">
        <references count="2">
          <reference field="0" count="1" selected="0">
            <x v="1781"/>
          </reference>
          <reference field="1" count="1">
            <x v="1"/>
          </reference>
        </references>
      </pivotArea>
    </format>
    <format dxfId="68">
      <pivotArea dataOnly="0" labelOnly="1" outline="0" fieldPosition="0">
        <references count="2">
          <reference field="0" count="1" selected="0">
            <x v="1782"/>
          </reference>
          <reference field="1" count="1">
            <x v="4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1783"/>
          </reference>
          <reference field="1" count="1">
            <x v="9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1784"/>
          </reference>
          <reference field="1" count="1">
            <x v="5"/>
          </reference>
        </references>
      </pivotArea>
    </format>
    <format dxfId="65">
      <pivotArea dataOnly="0" labelOnly="1" outline="0" fieldPosition="0">
        <references count="2">
          <reference field="0" count="1" selected="0">
            <x v="1785"/>
          </reference>
          <reference field="1" count="1">
            <x v="0"/>
          </reference>
        </references>
      </pivotArea>
    </format>
    <format dxfId="64">
      <pivotArea dataOnly="0" labelOnly="1" outline="0" fieldPosition="0">
        <references count="2">
          <reference field="0" count="1" selected="0">
            <x v="1786"/>
          </reference>
          <reference field="1" count="1">
            <x v="0"/>
          </reference>
        </references>
      </pivotArea>
    </format>
    <format dxfId="63">
      <pivotArea dataOnly="0" labelOnly="1" outline="0" fieldPosition="0">
        <references count="2">
          <reference field="0" count="1" selected="0">
            <x v="1787"/>
          </reference>
          <reference field="1" count="1">
            <x v="8"/>
          </reference>
        </references>
      </pivotArea>
    </format>
    <format dxfId="62">
      <pivotArea dataOnly="0" labelOnly="1" outline="0" fieldPosition="0">
        <references count="2">
          <reference field="0" count="1" selected="0">
            <x v="1788"/>
          </reference>
          <reference field="1" count="1">
            <x v="1"/>
          </reference>
        </references>
      </pivotArea>
    </format>
    <format dxfId="61">
      <pivotArea dataOnly="0" labelOnly="1" outline="0" fieldPosition="0">
        <references count="2">
          <reference field="0" count="1" selected="0">
            <x v="1789"/>
          </reference>
          <reference field="1" count="1">
            <x v="4"/>
          </reference>
        </references>
      </pivotArea>
    </format>
    <format dxfId="60">
      <pivotArea dataOnly="0" labelOnly="1" outline="0" fieldPosition="0">
        <references count="2">
          <reference field="0" count="1" selected="0">
            <x v="1790"/>
          </reference>
          <reference field="1" count="1">
            <x v="8"/>
          </reference>
        </references>
      </pivotArea>
    </format>
    <format dxfId="59">
      <pivotArea dataOnly="0" labelOnly="1" outline="0" fieldPosition="0">
        <references count="2">
          <reference field="0" count="1" selected="0">
            <x v="1791"/>
          </reference>
          <reference field="1" count="1">
            <x v="6"/>
          </reference>
        </references>
      </pivotArea>
    </format>
    <format dxfId="58">
      <pivotArea dataOnly="0" labelOnly="1" outline="0" fieldPosition="0">
        <references count="2">
          <reference field="0" count="1" selected="0">
            <x v="1792"/>
          </reference>
          <reference field="1" count="1">
            <x v="2"/>
          </reference>
        </references>
      </pivotArea>
    </format>
    <format dxfId="57">
      <pivotArea dataOnly="0" labelOnly="1" outline="0" fieldPosition="0">
        <references count="2">
          <reference field="0" count="1" selected="0">
            <x v="1793"/>
          </reference>
          <reference field="1" count="1">
            <x v="1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1794"/>
          </reference>
          <reference field="1" count="1">
            <x v="9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1795"/>
          </reference>
          <reference field="1" count="1">
            <x v="8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1796"/>
          </reference>
          <reference field="1" count="1">
            <x v="5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1797"/>
          </reference>
          <reference field="1" count="1">
            <x v="3"/>
          </reference>
        </references>
      </pivotArea>
    </format>
    <format dxfId="52">
      <pivotArea dataOnly="0" labelOnly="1" outline="0" fieldPosition="0">
        <references count="2">
          <reference field="0" count="1" selected="0">
            <x v="1798"/>
          </reference>
          <reference field="1" count="1">
            <x v="3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1799"/>
          </reference>
          <reference field="1" count="1">
            <x v="5"/>
          </reference>
        </references>
      </pivotArea>
    </format>
    <format dxfId="50">
      <pivotArea dataOnly="0" labelOnly="1" outline="0" fieldPosition="0">
        <references count="2">
          <reference field="0" count="1" selected="0">
            <x v="1800"/>
          </reference>
          <reference field="1" count="1">
            <x v="1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1801"/>
          </reference>
          <reference field="1" count="1">
            <x v="3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1802"/>
          </reference>
          <reference field="1" count="1">
            <x v="8"/>
          </reference>
        </references>
      </pivotArea>
    </format>
    <format dxfId="47">
      <pivotArea dataOnly="0" labelOnly="1" outline="0" fieldPosition="0">
        <references count="2">
          <reference field="0" count="1" selected="0">
            <x v="1803"/>
          </reference>
          <reference field="1" count="1">
            <x v="4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1804"/>
          </reference>
          <reference field="1" count="1">
            <x v="1"/>
          </reference>
        </references>
      </pivotArea>
    </format>
    <format dxfId="45">
      <pivotArea dataOnly="0" labelOnly="1" outline="0" fieldPosition="0">
        <references count="2">
          <reference field="0" count="1" selected="0">
            <x v="1805"/>
          </reference>
          <reference field="1" count="1">
            <x v="4"/>
          </reference>
        </references>
      </pivotArea>
    </format>
    <format dxfId="44">
      <pivotArea dataOnly="0" labelOnly="1" outline="0" fieldPosition="0">
        <references count="2">
          <reference field="0" count="1" selected="0">
            <x v="1806"/>
          </reference>
          <reference field="1" count="1">
            <x v="1"/>
          </reference>
        </references>
      </pivotArea>
    </format>
    <format dxfId="43">
      <pivotArea dataOnly="0" labelOnly="1" outline="0" fieldPosition="0">
        <references count="2">
          <reference field="0" count="1" selected="0">
            <x v="1807"/>
          </reference>
          <reference field="1" count="1">
            <x v="8"/>
          </reference>
        </references>
      </pivotArea>
    </format>
    <format dxfId="42">
      <pivotArea dataOnly="0" labelOnly="1" outline="0" fieldPosition="0">
        <references count="2">
          <reference field="0" count="1" selected="0">
            <x v="1808"/>
          </reference>
          <reference field="1" count="1">
            <x v="8"/>
          </reference>
        </references>
      </pivotArea>
    </format>
    <format dxfId="41">
      <pivotArea dataOnly="0" labelOnly="1" outline="0" fieldPosition="0">
        <references count="2">
          <reference field="0" count="1" selected="0">
            <x v="1809"/>
          </reference>
          <reference field="1" count="1">
            <x v="4"/>
          </reference>
        </references>
      </pivotArea>
    </format>
    <format dxfId="40">
      <pivotArea dataOnly="0" labelOnly="1" outline="0" fieldPosition="0">
        <references count="2">
          <reference field="0" count="1" selected="0">
            <x v="1810"/>
          </reference>
          <reference field="1" count="1">
            <x v="8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1811"/>
          </reference>
          <reference field="1" count="1">
            <x v="6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1812"/>
          </reference>
          <reference field="1" count="1">
            <x v="3"/>
          </reference>
        </references>
      </pivotArea>
    </format>
    <format dxfId="37">
      <pivotArea dataOnly="0" labelOnly="1" outline="0" fieldPosition="0">
        <references count="2">
          <reference field="0" count="1" selected="0">
            <x v="1813"/>
          </reference>
          <reference field="1" count="1">
            <x v="3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1814"/>
          </reference>
          <reference field="1" count="1">
            <x v="4"/>
          </reference>
        </references>
      </pivotArea>
    </format>
    <format dxfId="35">
      <pivotArea dataOnly="0" labelOnly="1" outline="0" fieldPosition="0">
        <references count="2">
          <reference field="0" count="1" selected="0">
            <x v="1815"/>
          </reference>
          <reference field="1" count="1">
            <x v="5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1816"/>
          </reference>
          <reference field="1" count="1">
            <x v="2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1817"/>
          </reference>
          <reference field="1" count="1">
            <x v="7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1818"/>
          </reference>
          <reference field="1" count="1">
            <x v="1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1819"/>
          </reference>
          <reference field="1" count="1">
            <x v="9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1820"/>
          </reference>
          <reference field="1" count="1">
            <x v="8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1821"/>
          </reference>
          <reference field="1" count="1">
            <x v="2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1822"/>
          </reference>
          <reference field="1" count="1">
            <x v="7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1823"/>
          </reference>
          <reference field="1" count="1">
            <x v="4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1824"/>
          </reference>
          <reference field="1" count="1">
            <x v="6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1825"/>
          </reference>
          <reference field="1" count="1">
            <x v="4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1826"/>
          </reference>
          <reference field="1" count="1">
            <x v="3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1827"/>
          </reference>
          <reference field="1" count="1">
            <x v="4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1828"/>
          </reference>
          <reference field="1" count="1">
            <x v="3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1829"/>
          </reference>
          <reference field="1" count="1">
            <x v="6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1830"/>
          </reference>
          <reference field="1" count="1">
            <x v="1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1831"/>
          </reference>
          <reference field="1" count="1">
            <x v="4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1832"/>
          </reference>
          <reference field="1" count="1">
            <x v="6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1833"/>
          </reference>
          <reference field="1" count="1">
            <x v="0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1834"/>
          </reference>
          <reference field="1" count="1">
            <x v="0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1835"/>
          </reference>
          <reference field="1" count="1">
            <x v="9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1836"/>
          </reference>
          <reference field="1" count="1">
            <x v="2"/>
          </reference>
        </references>
      </pivotArea>
    </format>
    <format dxfId="13">
      <pivotArea dataOnly="0" labelOnly="1" outline="0" fieldPosition="0">
        <references count="2">
          <reference field="0" count="1" selected="0">
            <x v="1837"/>
          </reference>
          <reference field="1" count="1">
            <x v="6"/>
          </reference>
        </references>
      </pivotArea>
    </format>
    <format dxfId="12">
      <pivotArea dataOnly="0" labelOnly="1" outline="0" fieldPosition="0">
        <references count="2">
          <reference field="0" count="1" selected="0">
            <x v="1838"/>
          </reference>
          <reference field="1" count="1">
            <x v="6"/>
          </reference>
        </references>
      </pivotArea>
    </format>
    <format dxfId="11">
      <pivotArea dataOnly="0" labelOnly="1" outline="0" fieldPosition="0">
        <references count="2">
          <reference field="0" count="1" selected="0">
            <x v="1839"/>
          </reference>
          <reference field="1" count="1">
            <x v="7"/>
          </reference>
        </references>
      </pivotArea>
    </format>
    <format dxfId="10">
      <pivotArea dataOnly="0" labelOnly="1" outline="0" fieldPosition="0">
        <references count="2">
          <reference field="0" count="1" selected="0">
            <x v="1840"/>
          </reference>
          <reference field="1" count="1">
            <x v="5"/>
          </reference>
        </references>
      </pivotArea>
    </format>
    <format dxfId="9">
      <pivotArea dataOnly="0" labelOnly="1" outline="0" fieldPosition="0">
        <references count="2">
          <reference field="0" count="1" selected="0">
            <x v="1841"/>
          </reference>
          <reference field="1" count="1">
            <x v="6"/>
          </reference>
        </references>
      </pivotArea>
    </format>
  </formats>
  <pivotHierarchies count="46">
    <pivotHierarchy multipleItemSelectionAllowed="1" dragToData="1">
      <members count="1" level="1">
        <member name="[CARTEIRA].[EQUIPE].&amp;[FLORIPA M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$ TOTAL"/>
    <pivotHierarchy dragToData="1"/>
    <pivotHierarchy dragToData="1" caption="Contagem Distinta de CLIENTE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2">
    <rowHierarchyUsage hierarchyUsage="6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>
        <x14:conditionalFormats count="1">
          <x14:conditionalFormat priority="1" id="{86E72163-BCE4-437D-84FE-E30AB296B6E3}">
            <x14:pivotAreas count="1">
              <pivotArea type="data" outline="0" collapsedLevelsAreSubtotals="1" fieldPosition="0">
                <references count="1">
                  <reference field="4294967294" count="2" selected="0">
                    <x v="1"/>
                    <x v="2"/>
                  </reference>
                </references>
              </pivotArea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>
        <x15:activeTabTopLevelEntity name="[CARTEIRA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BA3C0-B775-41B2-971D-91B8E522D5FF}" name="Tabela dinâmica16" cacheId="10" applyNumberFormats="0" applyBorderFormats="0" applyFontFormats="0" applyPatternFormats="0" applyAlignmentFormats="0" applyWidthHeightFormats="1" dataCaption="Valores" tag="c1b26b55-a48d-40e8-9226-a43986089ef5" updatedVersion="8" minRefreshableVersion="3" subtotalHiddenItems="1" rowGrandTotals="0" colGrandTotals="0" itemPrintTitles="1" mergeItem="1" createdVersion="5" indent="0" showEmptyRow="1" outline="1" outlineData="1" multipleFieldFilters="0" rowHeaderCaption="ÁREA">
  <location ref="N60:O63" firstHeaderRow="1" firstDataRow="1" firstDataCol="1" rowPageCount="4" colPageCount="1"/>
  <pivotFields count="7"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Row" allDrilled="1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4"/>
  </rowFields>
  <rowItems count="3">
    <i>
      <x v="2"/>
    </i>
    <i>
      <x/>
    </i>
    <i>
      <x v="1"/>
    </i>
  </rowItems>
  <colItems count="1">
    <i/>
  </colItems>
  <pageFields count="4">
    <pageField fld="0" hier="25" name="[VENDAS].[ST].&amp;[MÁQUINA]" cap="MÁQUINA"/>
    <pageField fld="1" hier="14" name="[EQUIPES].[SEGMENTO].&amp;[MÉDIAS CONTAS]" cap="MÉDIAS CONTAS"/>
    <pageField fld="2" hier="13" name="[EQUIPES].[PAUTA].&amp;[D]" cap="D"/>
    <pageField fld="3" hier="15" name="[EQUIPES].[VISUALIZAÇÃO].&amp;[1]" cap="1"/>
  </pageFields>
  <dataFields count="1">
    <dataField name="Soma de R$" fld="5" baseField="0" baseItem="0"/>
  </dataFields>
  <formats count="9">
    <format dxfId="362">
      <pivotArea outline="0" collapsedLevelsAreSubtotals="1" fieldPosition="0"/>
    </format>
    <format dxfId="361">
      <pivotArea dataOnly="0" labelOnly="1" outline="0" axis="axisValues" fieldPosition="0"/>
    </format>
    <format dxfId="360">
      <pivotArea type="all" dataOnly="0" outline="0" fieldPosition="0"/>
    </format>
    <format dxfId="359">
      <pivotArea outline="0" collapsedLevelsAreSubtotals="1" fieldPosition="0"/>
    </format>
    <format dxfId="358">
      <pivotArea field="4" type="button" dataOnly="0" labelOnly="1" outline="0" axis="axisRow" fieldPosition="0"/>
    </format>
    <format dxfId="357">
      <pivotArea dataOnly="0" labelOnly="1" fieldPosition="0">
        <references count="1">
          <reference field="4" count="0"/>
        </references>
      </pivotArea>
    </format>
    <format dxfId="356">
      <pivotArea dataOnly="0" labelOnly="1" outline="0" axis="axisValues" fieldPosition="0"/>
    </format>
    <format dxfId="355">
      <pivotArea outline="0" collapsedLevelsAreSubtotals="1" fieldPosition="0"/>
    </format>
    <format dxfId="354">
      <pivotArea dataOnly="0" labelOnly="1" fieldPosition="0">
        <references count="1">
          <reference field="4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EQUIPES].[PAUTA].&amp;[D]"/>
      </members>
    </pivotHierarchy>
    <pivotHierarchy multipleItemSelectionAllowed="1" dragToData="1">
      <members count="1" level="1">
        <member name="[EQUIPES].[SEGMENTO].&amp;[MÉDIAS CONTAS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468F6-0D58-4733-8539-64B1584CF930}" name="Tabela dinâmica4" cacheId="1" applyNumberFormats="0" applyBorderFormats="0" applyFontFormats="0" applyPatternFormats="0" applyAlignmentFormats="0" applyWidthHeightFormats="1" dataCaption="Valores" tag="bc07538d-7341-4840-ad18-c12f9f4cedcb" updatedVersion="8" minRefreshableVersion="3" subtotalHiddenItems="1" rowGrandTotals="0" colGrandTotals="0" itemPrintTitles="1" mergeItem="1" createdVersion="5" indent="0" outline="1" outlineData="1" multipleFieldFilters="0">
  <location ref="F28:G31" firstHeaderRow="1" firstDataRow="1" firstDataCol="1" rowPageCount="4" colPageCount="1"/>
  <pivotFields count="6">
    <pivotField dataField="1" showAll="0" defaultSubtotal="0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Row" allDrilled="1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3">
    <i>
      <x v="1"/>
    </i>
    <i>
      <x/>
    </i>
    <i>
      <x v="2"/>
    </i>
  </rowItems>
  <colItems count="1">
    <i/>
  </colItems>
  <pageFields count="4">
    <pageField fld="1" hier="25" name="[VENDAS].[ST].&amp;[MÁQUINA]" cap="MÁQUINA"/>
    <pageField fld="2" hier="14" name="[EQUIPES].[SEGMENTO].&amp;[VAREJO]" cap="VAREJO"/>
    <pageField fld="3" hier="13" name="[EQUIPES].[PAUTA].&amp;[D]" cap="D"/>
    <pageField fld="4" hier="15" name="[EQUIPES].[VISUALIZAÇÃO].&amp;[1]" cap="1"/>
  </pageFields>
  <dataFields count="1">
    <dataField name="POSITIVAÇÃ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9">
    <format dxfId="371">
      <pivotArea outline="0" collapsedLevelsAreSubtotals="1" fieldPosition="0"/>
    </format>
    <format dxfId="370">
      <pivotArea dataOnly="0" labelOnly="1" outline="0" axis="axisValues" fieldPosition="0"/>
    </format>
    <format dxfId="369">
      <pivotArea type="all" dataOnly="0" outline="0" fieldPosition="0"/>
    </format>
    <format dxfId="368">
      <pivotArea outline="0" collapsedLevelsAreSubtotals="1" fieldPosition="0"/>
    </format>
    <format dxfId="367">
      <pivotArea field="5" type="button" dataOnly="0" labelOnly="1" outline="0" axis="axisRow" fieldPosition="0"/>
    </format>
    <format dxfId="366">
      <pivotArea dataOnly="0" labelOnly="1" fieldPosition="0">
        <references count="1">
          <reference field="5" count="0"/>
        </references>
      </pivotArea>
    </format>
    <format dxfId="365">
      <pivotArea dataOnly="0" labelOnly="1" outline="0" axis="axisValues" fieldPosition="0"/>
    </format>
    <format dxfId="364">
      <pivotArea outline="0" collapsedLevelsAreSubtotals="1" fieldPosition="0"/>
    </format>
    <format dxfId="363">
      <pivotArea dataOnly="0" labelOnly="1" fieldPosition="0">
        <references count="1">
          <reference field="5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PAUTA].&amp;[D]"/>
      </members>
    </pivotHierarchy>
    <pivotHierarchy multipleItemSelectionAllowed="1" dragToData="1">
      <members count="1" level="1">
        <member name="[EQUIPES].[SEGMENTO].&amp;[VAREJO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filters count="1">
    <filter fld="5" type="count" id="6" iMeasureHier="32">
      <autoFilter ref="A1">
        <filterColumn colId="0">
          <top10 val="3" filterVal="3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04E98-230A-46E2-9AC5-38C776731A2A}" name="Tabela dinâmica6" cacheId="17" applyNumberFormats="0" applyBorderFormats="0" applyFontFormats="0" applyPatternFormats="0" applyAlignmentFormats="0" applyWidthHeightFormats="1" dataCaption="Valores" tag="0c6907c7-084c-40fb-9214-560c89f8c312" updatedVersion="8" minRefreshableVersion="3" subtotalHiddenItems="1" rowGrandTotals="0" colGrandTotals="0" itemPrintTitles="1" mergeItem="1" createdVersion="5" indent="0" showEmptyRow="1" outline="1" outlineData="1" multipleFieldFilters="0" rowHeaderCaption="ÁREA">
  <location ref="F48:G51" firstHeaderRow="1" firstDataRow="1" firstDataCol="1" rowPageCount="4" colPageCount="1"/>
  <pivotFields count="7">
    <pivotField dataField="1" showAll="0" defaultSubtotal="0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llDrilled="1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6"/>
  </rowFields>
  <rowItems count="3">
    <i>
      <x/>
    </i>
    <i>
      <x v="1"/>
    </i>
    <i>
      <x v="2"/>
    </i>
  </rowItems>
  <colItems count="1">
    <i/>
  </colItems>
  <pageFields count="4">
    <pageField fld="1" hier="25" name="[VENDAS].[ST].&amp;[MÁQUINA]" cap="MÁQUINA"/>
    <pageField fld="2" hier="14" name="[EQUIPES].[SEGMENTO].&amp;[VAREJO]" cap="VAREJO"/>
    <pageField fld="3" hier="13" name="[EQUIPES].[PAUTA].&amp;[D]" cap="D"/>
    <pageField fld="4" hier="15" name="[EQUIPES].[VISUALIZAÇÃO].&amp;[1]" cap="1"/>
  </pageFields>
  <dataFields count="1">
    <dataField name="POSITIVAÇÃ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1">
    <format dxfId="382">
      <pivotArea outline="0" collapsedLevelsAreSubtotals="1" fieldPosition="0"/>
    </format>
    <format dxfId="381">
      <pivotArea dataOnly="0" labelOnly="1" outline="0" axis="axisValues" fieldPosition="0"/>
    </format>
    <format dxfId="380">
      <pivotArea type="all" dataOnly="0" outline="0" fieldPosition="0"/>
    </format>
    <format dxfId="379">
      <pivotArea outline="0" collapsedLevelsAreSubtotals="1" fieldPosition="0"/>
    </format>
    <format dxfId="378">
      <pivotArea field="5" type="button" dataOnly="0" labelOnly="1" outline="0"/>
    </format>
    <format dxfId="377">
      <pivotArea outline="0" collapsedLevelsAreSubtotals="1" fieldPosition="0"/>
    </format>
    <format dxfId="376">
      <pivotArea type="all" dataOnly="0" outline="0" fieldPosition="0"/>
    </format>
    <format dxfId="375">
      <pivotArea outline="0" collapsedLevelsAreSubtotals="1" fieldPosition="0"/>
    </format>
    <format dxfId="374">
      <pivotArea field="6" type="button" dataOnly="0" labelOnly="1" outline="0" axis="axisRow" fieldPosition="0"/>
    </format>
    <format dxfId="373">
      <pivotArea dataOnly="0" labelOnly="1" fieldPosition="0">
        <references count="1">
          <reference field="6" count="0"/>
        </references>
      </pivotArea>
    </format>
    <format dxfId="372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EQUIPES].[PAUTA].&amp;[D]"/>
      </members>
    </pivotHierarchy>
    <pivotHierarchy multipleItemSelectionAllowed="1" dragToData="1">
      <members count="1" level="1">
        <member name="[EQUIPES].[SEGMENTO].&amp;[VAREJO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D4183-02C3-49FB-8FE3-4ADC5C199974}" name="Tabela dinâmica12" cacheId="7" applyNumberFormats="0" applyBorderFormats="0" applyFontFormats="0" applyPatternFormats="0" applyAlignmentFormats="0" applyWidthHeightFormats="1" dataCaption="Valores" tag="44cd1f64-1ca0-4441-acd2-01689b07bdf1" updatedVersion="8" minRefreshableVersion="3" subtotalHiddenItems="1" rowGrandTotals="0" colGrandTotals="0" itemPrintTitles="1" mergeItem="1" createdVersion="5" indent="0" outline="1" outlineData="1" multipleFieldFilters="0">
  <location ref="N28:O31" firstHeaderRow="1" firstDataRow="1" firstDataCol="1" rowPageCount="4" colPageCount="1"/>
  <pivotFields count="6"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Row" allDrilled="1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4"/>
  </rowFields>
  <rowItems count="3">
    <i>
      <x v="2"/>
    </i>
    <i>
      <x/>
    </i>
    <i>
      <x v="1"/>
    </i>
  </rowItems>
  <colItems count="1">
    <i/>
  </colItems>
  <pageFields count="4">
    <pageField fld="0" hier="25" name="[VENDAS].[ST].&amp;[MÁQUINA]" cap="MÁQUINA"/>
    <pageField fld="1" hier="14" name="[EQUIPES].[SEGMENTO].&amp;[MÉDIAS CONTAS]" cap="MÉDIAS CONTAS"/>
    <pageField fld="2" hier="13" name="[EQUIPES].[PAUTA].&amp;[D]" cap="D"/>
    <pageField fld="3" hier="15" name="[EQUIPES].[VISUALIZAÇÃO].&amp;[1]" cap="1"/>
  </pageFields>
  <dataFields count="1">
    <dataField name="Soma de R$" fld="5" baseField="0" baseItem="0"/>
  </dataFields>
  <formats count="9">
    <format dxfId="391">
      <pivotArea outline="0" collapsedLevelsAreSubtotals="1" fieldPosition="0"/>
    </format>
    <format dxfId="390">
      <pivotArea dataOnly="0" labelOnly="1" outline="0" axis="axisValues" fieldPosition="0"/>
    </format>
    <format dxfId="389">
      <pivotArea type="all" dataOnly="0" outline="0" fieldPosition="0"/>
    </format>
    <format dxfId="388">
      <pivotArea outline="0" collapsedLevelsAreSubtotals="1" fieldPosition="0"/>
    </format>
    <format dxfId="387">
      <pivotArea field="4" type="button" dataOnly="0" labelOnly="1" outline="0" axis="axisRow" fieldPosition="0"/>
    </format>
    <format dxfId="386">
      <pivotArea dataOnly="0" labelOnly="1" fieldPosition="0">
        <references count="1">
          <reference field="4" count="0"/>
        </references>
      </pivotArea>
    </format>
    <format dxfId="385">
      <pivotArea dataOnly="0" labelOnly="1" outline="0" axis="axisValues" fieldPosition="0"/>
    </format>
    <format dxfId="384">
      <pivotArea outline="0" collapsedLevelsAreSubtotals="1" fieldPosition="0"/>
    </format>
    <format dxfId="383">
      <pivotArea dataOnly="0" labelOnly="1" fieldPosition="0">
        <references count="1">
          <reference field="4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PAUTA].&amp;[D]"/>
      </members>
    </pivotHierarchy>
    <pivotHierarchy multipleItemSelectionAllowed="1" dragToData="1">
      <members count="1" level="1">
        <member name="[EQUIPES].[SEGMENTO].&amp;[MÉDIAS CONTAS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filters count="1">
    <filter fld="4" type="count" id="7" iMeasureHier="30">
      <autoFilter ref="A1">
        <filterColumn colId="0">
          <top10 val="3" filterVal="3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167A7-7799-46DB-BD8F-D1AB5159368E}" name="Tabela dinâmica13" cacheId="3" applyNumberFormats="0" applyBorderFormats="0" applyFontFormats="0" applyPatternFormats="0" applyAlignmentFormats="0" applyWidthHeightFormats="1" dataCaption="Valores" tag="eeb9f72e-6420-4b2f-9430-3319d77e3e9b" updatedVersion="8" minRefreshableVersion="3" subtotalHiddenItems="1" rowGrandTotals="0" colGrandTotals="0" itemPrintTitles="1" mergeItem="1" createdVersion="5" indent="0" compact="0" compactData="0" multipleFieldFilters="0">
  <location ref="N18:O19" firstHeaderRow="1" firstDataRow="1" firstDataCol="1" rowPageCount="3" colPageCount="1"/>
  <pivotFields count="5">
    <pivotField axis="axisRow" compact="0" allDrilled="1" outline="0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</pivotFields>
  <rowFields count="1">
    <field x="0"/>
  </rowFields>
  <rowItems count="1">
    <i>
      <x/>
    </i>
  </rowItems>
  <colItems count="1">
    <i/>
  </colItems>
  <pageFields count="3">
    <pageField fld="1" hier="25" name="[VENDAS].[ST].&amp;[MÁQUINA]" cap="MÁQUINA"/>
    <pageField fld="2" hier="14" name="[EQUIPES].[SEGMENTO].&amp;[MÉDIAS CONTAS]" cap="MÉDIAS CONTAS"/>
    <pageField fld="3" hier="13" name="[EQUIPES].[PAUTA].&amp;[D]" cap="D"/>
  </pageFields>
  <dataFields count="1">
    <dataField name="Soma de R$" fld="4" baseField="0" baseItem="0"/>
  </dataFields>
  <formats count="9">
    <format dxfId="400">
      <pivotArea outline="0" collapsedLevelsAreSubtotals="1" fieldPosition="0"/>
    </format>
    <format dxfId="399">
      <pivotArea dataOnly="0" labelOnly="1" outline="0" axis="axisValues" fieldPosition="0"/>
    </format>
    <format dxfId="398">
      <pivotArea type="all" dataOnly="0" outline="0" fieldPosition="0"/>
    </format>
    <format dxfId="397">
      <pivotArea outline="0" collapsedLevelsAreSubtotals="1" fieldPosition="0"/>
    </format>
    <format dxfId="396">
      <pivotArea field="0" type="button" dataOnly="0" labelOnly="1" outline="0" axis="axisRow" fieldPosition="0"/>
    </format>
    <format dxfId="395">
      <pivotArea dataOnly="0" labelOnly="1" outline="0" fieldPosition="0">
        <references count="1">
          <reference field="0" count="0"/>
        </references>
      </pivotArea>
    </format>
    <format dxfId="394">
      <pivotArea dataOnly="0" labelOnly="1" outline="0" axis="axisValues" fieldPosition="0"/>
    </format>
    <format dxfId="393">
      <pivotArea outline="0" collapsedLevelsAreSubtotals="1" fieldPosition="0"/>
    </format>
    <format dxfId="392">
      <pivotArea dataOnly="0" labelOnly="1" outline="0" fieldPosition="0">
        <references count="1">
          <reference field="0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PAUTA].&amp;[D]"/>
      </members>
    </pivotHierarchy>
    <pivotHierarchy multipleItemSelectionAllowed="1" dragToData="1">
      <members count="1" level="1">
        <member name="[EQUIPES].[SEGMENTO].&amp;[MÉDIAS CONTA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filters count="1">
    <filter fld="0" type="count" id="6" iMeasureHier="30">
      <autoFilter ref="A1">
        <filterColumn colId="0">
          <top10 val="1" filterVal="1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B4A6D-C8B3-47E2-AEF8-BCB6B23A55E4}" name="Tabela dinâmica2" cacheId="15" applyNumberFormats="0" applyBorderFormats="0" applyFontFormats="0" applyPatternFormats="0" applyAlignmentFormats="0" applyWidthHeightFormats="1" dataCaption="Valores" tag="fdc1647a-398b-4985-b494-f772f6b68c5b" updatedVersion="8" minRefreshableVersion="3" subtotalHiddenItems="1" rowGrandTotals="0" colGrandTotals="0" itemPrintTitles="1" mergeItem="1" createdVersion="5" indent="0" showEmptyRow="1" outline="1" outlineData="1" multipleFieldFilters="0" rowHeaderCaption="ÁREA">
  <location ref="B48:C53" firstHeaderRow="1" firstDataRow="1" firstDataCol="1" rowPageCount="4" colPageCount="1"/>
  <pivotFields count="7">
    <pivotField dataField="1" showAll="0" defaultSubtotal="0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llDrilled="1" showAll="0" sortType="descending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4">
    <pageField fld="1" hier="25" name="[VENDAS].[ST].&amp;[MÁQUINA]" cap="MÁQUINA"/>
    <pageField fld="2" hier="14" name="[EQUIPES].[SEGMENTO].&amp;[VAREJO]" cap="VAREJO"/>
    <pageField fld="3" hier="13" name="[EQUIPES].[PAUTA].&amp;[M]" cap="M"/>
    <pageField fld="4" hier="15" name="[EQUIPES].[VISUALIZAÇÃO].&amp;[1]" cap="1"/>
  </pageFields>
  <dataFields count="1">
    <dataField name="POSITIVAÇÃ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9">
    <format dxfId="409">
      <pivotArea outline="0" collapsedLevelsAreSubtotals="1" fieldPosition="0"/>
    </format>
    <format dxfId="408">
      <pivotArea dataOnly="0" labelOnly="1" outline="0" axis="axisValues" fieldPosition="0"/>
    </format>
    <format dxfId="407">
      <pivotArea outline="0" collapsedLevelsAreSubtotals="1" fieldPosition="0"/>
    </format>
    <format dxfId="406">
      <pivotArea outline="0" collapsedLevelsAreSubtotals="1" fieldPosition="0"/>
    </format>
    <format dxfId="405">
      <pivotArea type="all" dataOnly="0" outline="0" fieldPosition="0"/>
    </format>
    <format dxfId="404">
      <pivotArea outline="0" collapsedLevelsAreSubtotals="1" fieldPosition="0"/>
    </format>
    <format dxfId="403">
      <pivotArea field="6" type="button" dataOnly="0" labelOnly="1" outline="0" axis="axisRow" fieldPosition="0"/>
    </format>
    <format dxfId="402">
      <pivotArea dataOnly="0" labelOnly="1" fieldPosition="0">
        <references count="1">
          <reference field="6" count="0"/>
        </references>
      </pivotArea>
    </format>
    <format dxfId="401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EQUIPES].[PAUTA].&amp;[M]"/>
      </members>
    </pivotHierarchy>
    <pivotHierarchy multipleItemSelectionAllowed="1" dragToData="1">
      <members count="1" level="1">
        <member name="[EQUIPES].[SEGMENTO].&amp;[VAREJO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A3B90-471D-4415-97AE-79FE24BAD42F}" name="Tabela dinâmica18" cacheId="16" applyNumberFormats="0" applyBorderFormats="0" applyFontFormats="0" applyPatternFormats="0" applyAlignmentFormats="0" applyWidthHeightFormats="1" dataCaption="Valores" tag="0c6907c7-084c-40fb-9214-560c89f8c312" updatedVersion="8" minRefreshableVersion="3" subtotalHiddenItems="1" rowGrandTotals="0" colGrandTotals="0" itemPrintTitles="1" mergeItem="1" createdVersion="5" indent="0" showEmptyRow="1" outline="1" outlineData="1" multipleFieldFilters="0" rowHeaderCaption="ÁREA">
  <location ref="F60:G66" firstHeaderRow="1" firstDataRow="1" firstDataCol="1" rowPageCount="4" colPageCount="1"/>
  <pivotFields count="7">
    <pivotField dataField="1" showAll="0" defaultSubtotal="0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Row" allDrilled="1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5"/>
  </rowFields>
  <rowItems count="6">
    <i>
      <x v="4"/>
    </i>
    <i>
      <x v="1"/>
    </i>
    <i>
      <x v="5"/>
    </i>
    <i>
      <x/>
    </i>
    <i>
      <x v="2"/>
    </i>
    <i>
      <x v="3"/>
    </i>
  </rowItems>
  <colItems count="1">
    <i/>
  </colItems>
  <pageFields count="4">
    <pageField fld="1" hier="25" name="[VENDAS].[ST].&amp;[MÁQUINA]" cap="MÁQUINA"/>
    <pageField fld="2" hier="14" name="[EQUIPES].[SEGMENTO].&amp;[VAREJO]" cap="VAREJO"/>
    <pageField fld="3" hier="13" name="[EQUIPES].[PAUTA].&amp;[D]" cap="D"/>
    <pageField fld="4" hier="15" name="[EQUIPES].[VISUALIZAÇÃO].&amp;[1]" cap="1"/>
  </pageFields>
  <dataFields count="1">
    <dataField name="POSITIVAÇÃ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9">
    <format dxfId="418">
      <pivotArea outline="0" collapsedLevelsAreSubtotals="1" fieldPosition="0"/>
    </format>
    <format dxfId="417">
      <pivotArea dataOnly="0" labelOnly="1" outline="0" axis="axisValues" fieldPosition="0"/>
    </format>
    <format dxfId="416">
      <pivotArea type="all" dataOnly="0" outline="0" fieldPosition="0"/>
    </format>
    <format dxfId="415">
      <pivotArea outline="0" collapsedLevelsAreSubtotals="1" fieldPosition="0"/>
    </format>
    <format dxfId="414">
      <pivotArea field="5" type="button" dataOnly="0" labelOnly="1" outline="0" axis="axisRow" fieldPosition="0"/>
    </format>
    <format dxfId="413">
      <pivotArea dataOnly="0" labelOnly="1" fieldPosition="0">
        <references count="1">
          <reference field="5" count="0"/>
        </references>
      </pivotArea>
    </format>
    <format dxfId="412">
      <pivotArea dataOnly="0" labelOnly="1" outline="0" axis="axisValues" fieldPosition="0"/>
    </format>
    <format dxfId="411">
      <pivotArea outline="0" collapsedLevelsAreSubtotals="1" fieldPosition="0"/>
    </format>
    <format dxfId="410">
      <pivotArea dataOnly="0" labelOnly="1" fieldPosition="0">
        <references count="1">
          <reference field="5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EQUIPES].[PAUTA].&amp;[D]"/>
      </members>
    </pivotHierarchy>
    <pivotHierarchy multipleItemSelectionAllowed="1" dragToData="1">
      <members count="1" level="1">
        <member name="[EQUIPES].[SEGMENTO].&amp;[VAREJO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8E256-F5B0-486A-B934-0489639191AE}" name="Tabela dinâmica10" cacheId="6" applyNumberFormats="0" applyBorderFormats="0" applyFontFormats="0" applyPatternFormats="0" applyAlignmentFormats="0" applyWidthHeightFormats="1" dataCaption="Valores" tag="329e2ce7-061e-4002-be33-0abbf659b074" updatedVersion="8" minRefreshableVersion="3" subtotalHiddenItems="1" rowGrandTotals="0" colGrandTotals="0" itemPrintTitles="1" mergeItem="1" createdVersion="5" indent="0" compact="0" compactData="0" multipleFieldFilters="0">
  <location ref="J18:K20" firstHeaderRow="1" firstDataRow="1" firstDataCol="1" rowPageCount="3" colPageCount="1"/>
  <pivotFields count="5">
    <pivotField axis="axisRow" compact="0" allDrilled="1" outline="0" subtotalTop="0" showAll="0" measureFilter="1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</pivotFields>
  <rowFields count="1">
    <field x="0"/>
  </rowFields>
  <rowItems count="2">
    <i>
      <x/>
    </i>
    <i>
      <x v="1"/>
    </i>
  </rowItems>
  <colItems count="1">
    <i/>
  </colItems>
  <pageFields count="3">
    <pageField fld="1" hier="25" name="[VENDAS].[ST].&amp;[MÁQUINA]" cap="MÁQUINA"/>
    <pageField fld="2" hier="14" name="[EQUIPES].[SEGMENTO].&amp;[MÉDIAS CONTAS]" cap="MÉDIAS CONTAS"/>
    <pageField fld="3" hier="13" name="[EQUIPES].[PAUTA].&amp;[M]" cap="M"/>
  </pageFields>
  <dataFields count="1">
    <dataField name="Soma de R$" fld="4" baseField="0" baseItem="0"/>
  </dataFields>
  <formats count="9">
    <format dxfId="427">
      <pivotArea outline="0" collapsedLevelsAreSubtotals="1" fieldPosition="0"/>
    </format>
    <format dxfId="426">
      <pivotArea dataOnly="0" labelOnly="1" outline="0" axis="axisValues" fieldPosition="0"/>
    </format>
    <format dxfId="425">
      <pivotArea type="all" dataOnly="0" outline="0" fieldPosition="0"/>
    </format>
    <format dxfId="424">
      <pivotArea outline="0" collapsedLevelsAreSubtotals="1" fieldPosition="0"/>
    </format>
    <format dxfId="423">
      <pivotArea field="0" type="button" dataOnly="0" labelOnly="1" outline="0" axis="axisRow" fieldPosition="0"/>
    </format>
    <format dxfId="422">
      <pivotArea dataOnly="0" labelOnly="1" outline="0" fieldPosition="0">
        <references count="1">
          <reference field="0" count="0"/>
        </references>
      </pivotArea>
    </format>
    <format dxfId="421">
      <pivotArea dataOnly="0" labelOnly="1" outline="0" axis="axisValues" fieldPosition="0"/>
    </format>
    <format dxfId="420">
      <pivotArea outline="0" collapsedLevelsAreSubtotals="1" fieldPosition="0"/>
    </format>
    <format dxfId="419">
      <pivotArea dataOnly="0" labelOnly="1" outline="0" fieldPosition="0">
        <references count="1">
          <reference field="0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PAUTA].&amp;[M]"/>
      </members>
    </pivotHierarchy>
    <pivotHierarchy multipleItemSelectionAllowed="1" dragToData="1">
      <members count="1" level="1">
        <member name="[EQUIPES].[SEGMENTO].&amp;[MÉDIAS CONTA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filters count="1">
    <filter fld="0" type="count" id="5" iMeasureHier="30">
      <autoFilter ref="A1">
        <filterColumn colId="0">
          <top10 val="3" filterVal="3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0415A-6117-4BB1-A191-350FCF1410E7}" name="Tabela dinâmica11" cacheId="8" applyNumberFormats="0" applyBorderFormats="0" applyFontFormats="0" applyPatternFormats="0" applyAlignmentFormats="0" applyWidthHeightFormats="1" dataCaption="Valores" tag="68d1adf2-718f-41c5-98ea-7ddd436976df" updatedVersion="8" minRefreshableVersion="3" subtotalHiddenItems="1" rowGrandTotals="0" colGrandTotals="0" itemPrintTitles="1" mergeItem="1" createdVersion="5" indent="0" outline="1" outlineData="1" multipleFieldFilters="0">
  <location ref="J28:K31" firstHeaderRow="1" firstDataRow="1" firstDataCol="1" rowPageCount="4" colPageCount="1"/>
  <pivotFields count="6"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Row" allDrilled="1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4"/>
  </rowFields>
  <rowItems count="3">
    <i>
      <x/>
    </i>
    <i>
      <x v="2"/>
    </i>
    <i>
      <x v="1"/>
    </i>
  </rowItems>
  <colItems count="1">
    <i/>
  </colItems>
  <pageFields count="4">
    <pageField fld="0" hier="25" name="[VENDAS].[ST].&amp;[MÁQUINA]" cap="MÁQUINA"/>
    <pageField fld="1" hier="14" name="[EQUIPES].[SEGMENTO].&amp;[MÉDIAS CONTAS]" cap="MÉDIAS CONTAS"/>
    <pageField fld="2" hier="13" name="[EQUIPES].[PAUTA].&amp;[M]" cap="M"/>
    <pageField fld="3" hier="15" name="[EQUIPES].[VISUALIZAÇÃO].&amp;[1]" cap="1"/>
  </pageFields>
  <dataFields count="1">
    <dataField name="Soma de R$" fld="5" baseField="0" baseItem="0"/>
  </dataFields>
  <formats count="9">
    <format dxfId="436">
      <pivotArea outline="0" collapsedLevelsAreSubtotals="1" fieldPosition="0"/>
    </format>
    <format dxfId="435">
      <pivotArea dataOnly="0" labelOnly="1" outline="0" axis="axisValues" fieldPosition="0"/>
    </format>
    <format dxfId="434">
      <pivotArea type="all" dataOnly="0" outline="0" fieldPosition="0"/>
    </format>
    <format dxfId="433">
      <pivotArea outline="0" collapsedLevelsAreSubtotals="1" fieldPosition="0"/>
    </format>
    <format dxfId="432">
      <pivotArea field="4" type="button" dataOnly="0" labelOnly="1" outline="0" axis="axisRow" fieldPosition="0"/>
    </format>
    <format dxfId="431">
      <pivotArea dataOnly="0" labelOnly="1" fieldPosition="0">
        <references count="1">
          <reference field="4" count="0"/>
        </references>
      </pivotArea>
    </format>
    <format dxfId="430">
      <pivotArea dataOnly="0" labelOnly="1" outline="0" axis="axisValues" fieldPosition="0"/>
    </format>
    <format dxfId="429">
      <pivotArea outline="0" collapsedLevelsAreSubtotals="1" fieldPosition="0"/>
    </format>
    <format dxfId="428">
      <pivotArea dataOnly="0" labelOnly="1" fieldPosition="0">
        <references count="1">
          <reference field="4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PAUTA].&amp;[M]"/>
      </members>
    </pivotHierarchy>
    <pivotHierarchy multipleItemSelectionAllowed="1" dragToData="1">
      <members count="1" level="1">
        <member name="[EQUIPES].[SEGMENTO].&amp;[MÉDIAS CONTAS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filters count="1">
    <filter fld="4" type="count" id="7" iMeasureHier="30">
      <autoFilter ref="A1">
        <filterColumn colId="0">
          <top10 val="3" filterVal="3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16D5B-37DC-4931-B988-A415D5D54468}" name="Tabela dinâmica17" cacheId="12" applyNumberFormats="0" applyBorderFormats="0" applyFontFormats="0" applyPatternFormats="0" applyAlignmentFormats="0" applyWidthHeightFormats="1" dataCaption="Valores" tag="ad5f5b3c-e017-4605-ba95-d258824a76f2" updatedVersion="8" minRefreshableVersion="3" subtotalHiddenItems="1" rowGrandTotals="0" colGrandTotals="0" itemPrintTitles="1" mergeItem="1" createdVersion="5" indent="0" showEmptyRow="1" outline="1" outlineData="1" multipleFieldFilters="0" rowHeaderCaption="ÁREA">
  <location ref="J60:K75" firstHeaderRow="1" firstDataRow="1" firstDataCol="1" rowPageCount="4" colPageCount="1"/>
  <pivotFields count="7"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Row" allDrilled="1" showAll="0" defaultSubtotal="0" defaultAttributeDrillState="1">
      <items count="15">
        <item x="0"/>
        <item x="1"/>
        <item x="4"/>
        <item x="8"/>
        <item x="9"/>
        <item x="10"/>
        <item x="12"/>
        <item x="2"/>
        <item x="3"/>
        <item x="5"/>
        <item x="6"/>
        <item x="7"/>
        <item x="11"/>
        <item x="13"/>
        <item x="1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pageFields count="4">
    <pageField fld="0" hier="25" name="[VENDAS].[ST].&amp;[MÁQUINA]" cap="MÁQUINA"/>
    <pageField fld="1" hier="14" name="[EQUIPES].[SEGMENTO].&amp;[MÉDIAS CONTAS]" cap="MÉDIAS CONTAS"/>
    <pageField fld="2" hier="13" name="[EQUIPES].[PAUTA].&amp;[M]" cap="M"/>
    <pageField fld="3" hier="15" name="[EQUIPES].[VISUALIZAÇÃO].&amp;[1]" cap="1"/>
  </pageFields>
  <dataFields count="1">
    <dataField name="Soma de R$" fld="5" baseField="0" baseItem="0"/>
  </dataFields>
  <formats count="9">
    <format dxfId="445">
      <pivotArea outline="0" collapsedLevelsAreSubtotals="1" fieldPosition="0"/>
    </format>
    <format dxfId="444">
      <pivotArea dataOnly="0" labelOnly="1" outline="0" axis="axisValues" fieldPosition="0"/>
    </format>
    <format dxfId="443">
      <pivotArea type="all" dataOnly="0" outline="0" fieldPosition="0"/>
    </format>
    <format dxfId="442">
      <pivotArea outline="0" collapsedLevelsAreSubtotals="1" fieldPosition="0"/>
    </format>
    <format dxfId="441">
      <pivotArea field="4" type="button" dataOnly="0" labelOnly="1" outline="0" axis="axisRow" fieldPosition="0"/>
    </format>
    <format dxfId="440">
      <pivotArea dataOnly="0" labelOnly="1" fieldPosition="0">
        <references count="1">
          <reference field="4" count="0"/>
        </references>
      </pivotArea>
    </format>
    <format dxfId="439">
      <pivotArea dataOnly="0" labelOnly="1" outline="0" axis="axisValues" fieldPosition="0"/>
    </format>
    <format dxfId="438">
      <pivotArea outline="0" collapsedLevelsAreSubtotals="1" fieldPosition="0"/>
    </format>
    <format dxfId="437">
      <pivotArea dataOnly="0" labelOnly="1" fieldPosition="0">
        <references count="1">
          <reference field="4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EQUIPES].[PAUTA].&amp;[M]"/>
      </members>
    </pivotHierarchy>
    <pivotHierarchy multipleItemSelectionAllowed="1" dragToData="1">
      <members count="1" level="1">
        <member name="[EQUIPES].[SEGMENTO].&amp;[MÉDIAS CONTAS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9FBE5-733D-4E0D-A68D-32805351E6E3}" name="Tabela dinâmica8" cacheId="13" applyNumberFormats="0" applyBorderFormats="0" applyFontFormats="0" applyPatternFormats="0" applyAlignmentFormats="0" applyWidthHeightFormats="1" dataCaption="Valores" tag="ad5f5b3c-e017-4605-ba95-d258824a76f2" updatedVersion="8" minRefreshableVersion="3" subtotalHiddenItems="1" rowGrandTotals="0" colGrandTotals="0" itemPrintTitles="1" mergeItem="1" createdVersion="5" indent="0" showEmptyRow="1" outline="1" outlineData="1" multipleFieldFilters="0" rowHeaderCaption="ÁREA">
  <location ref="J48:K50" firstHeaderRow="1" firstDataRow="1" firstDataCol="1" rowPageCount="4" colPageCount="1"/>
  <pivotFields count="6"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5"/>
  </rowFields>
  <rowItems count="2">
    <i>
      <x/>
    </i>
    <i>
      <x v="1"/>
    </i>
  </rowItems>
  <colItems count="1">
    <i/>
  </colItems>
  <pageFields count="4">
    <pageField fld="0" hier="25" name="[VENDAS].[ST].&amp;[MÁQUINA]" cap="MÁQUINA"/>
    <pageField fld="1" hier="14" name="[EQUIPES].[SEGMENTO].&amp;[MÉDIAS CONTAS]" cap="MÉDIAS CONTAS"/>
    <pageField fld="2" hier="13" name="[EQUIPES].[PAUTA].&amp;[M]" cap="M"/>
    <pageField fld="3" hier="15" name="[EQUIPES].[VISUALIZAÇÃO].&amp;[1]" cap="1"/>
  </pageFields>
  <dataFields count="1">
    <dataField name="Soma de R$" fld="4" baseField="0" baseItem="0"/>
  </dataFields>
  <formats count="10">
    <format dxfId="455">
      <pivotArea outline="0" collapsedLevelsAreSubtotals="1" fieldPosition="0"/>
    </format>
    <format dxfId="454">
      <pivotArea dataOnly="0" labelOnly="1" outline="0" axis="axisValues" fieldPosition="0"/>
    </format>
    <format dxfId="453">
      <pivotArea type="all" dataOnly="0" outline="0" fieldPosition="0"/>
    </format>
    <format dxfId="452">
      <pivotArea outline="0" collapsedLevelsAreSubtotals="1" fieldPosition="0"/>
    </format>
    <format dxfId="451">
      <pivotArea outline="0" collapsedLevelsAreSubtotals="1" fieldPosition="0"/>
    </format>
    <format dxfId="450">
      <pivotArea type="all" dataOnly="0" outline="0" fieldPosition="0"/>
    </format>
    <format dxfId="449">
      <pivotArea outline="0" collapsedLevelsAreSubtotals="1" fieldPosition="0"/>
    </format>
    <format dxfId="448">
      <pivotArea field="5" type="button" dataOnly="0" labelOnly="1" outline="0" axis="axisRow" fieldPosition="0"/>
    </format>
    <format dxfId="447">
      <pivotArea dataOnly="0" labelOnly="1" fieldPosition="0">
        <references count="1">
          <reference field="5" count="0"/>
        </references>
      </pivotArea>
    </format>
    <format dxfId="446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EQUIPES].[PAUTA].&amp;[M]"/>
      </members>
    </pivotHierarchy>
    <pivotHierarchy multipleItemSelectionAllowed="1" dragToData="1">
      <members count="1" level="1">
        <member name="[EQUIPES].[SEGMENTO].&amp;[MÉDIAS CONTAS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C80E0-C09E-43AA-9C1D-902F868AFFFE}" name="Tabela dinâmica5" cacheId="5" applyNumberFormats="0" applyBorderFormats="0" applyFontFormats="0" applyPatternFormats="0" applyAlignmentFormats="0" applyWidthHeightFormats="1" dataCaption="Valores" tag="71a352e4-cff3-49c7-9a62-bfe4d333c4bc" updatedVersion="8" minRefreshableVersion="3" subtotalHiddenItems="1" rowGrandTotals="0" colGrandTotals="0" itemPrintTitles="1" mergeItem="1" createdVersion="5" indent="0" compact="0" compactData="0" multipleFieldFilters="0">
  <location ref="F18:G21" firstHeaderRow="1" firstDataRow="1" firstDataCol="1" rowPageCount="3" colPageCount="1"/>
  <pivotFields count="5">
    <pivotField axis="axisRow" compact="0" allDrilled="1" outline="0" subtotalTop="0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</pivotFields>
  <rowFields count="1">
    <field x="0"/>
  </rowFields>
  <rowItems count="3">
    <i>
      <x v="2"/>
    </i>
    <i>
      <x v="1"/>
    </i>
    <i>
      <x/>
    </i>
  </rowItems>
  <colItems count="1">
    <i/>
  </colItems>
  <pageFields count="3">
    <pageField fld="2" hier="25" name="[VENDAS].[ST].&amp;[MÁQUINA]" cap="MÁQUINA"/>
    <pageField fld="3" hier="14" name="[EQUIPES].[SEGMENTO].&amp;[VAREJO]" cap="VAREJO"/>
    <pageField fld="4" hier="13" name="[EQUIPES].[PAUTA].&amp;[D]" cap="D"/>
  </pageFields>
  <dataFields count="1">
    <dataField name="POSITIVAÇÃO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9">
    <format dxfId="464">
      <pivotArea outline="0" collapsedLevelsAreSubtotals="1" fieldPosition="0"/>
    </format>
    <format dxfId="463">
      <pivotArea dataOnly="0" labelOnly="1" outline="0" axis="axisValues" fieldPosition="0"/>
    </format>
    <format dxfId="462">
      <pivotArea type="all" dataOnly="0" outline="0" fieldPosition="0"/>
    </format>
    <format dxfId="461">
      <pivotArea outline="0" collapsedLevelsAreSubtotals="1" fieldPosition="0"/>
    </format>
    <format dxfId="460">
      <pivotArea field="0" type="button" dataOnly="0" labelOnly="1" outline="0" axis="axisRow" fieldPosition="0"/>
    </format>
    <format dxfId="459">
      <pivotArea dataOnly="0" labelOnly="1" outline="0" fieldPosition="0">
        <references count="1">
          <reference field="0" count="0"/>
        </references>
      </pivotArea>
    </format>
    <format dxfId="458">
      <pivotArea dataOnly="0" labelOnly="1" outline="0" axis="axisValues" fieldPosition="0"/>
    </format>
    <format dxfId="457">
      <pivotArea outline="0" collapsedLevelsAreSubtotals="1" fieldPosition="0"/>
    </format>
    <format dxfId="456">
      <pivotArea dataOnly="0" labelOnly="1" outline="0" fieldPosition="0">
        <references count="1">
          <reference field="0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PAUTA].&amp;[D]"/>
      </members>
    </pivotHierarchy>
    <pivotHierarchy multipleItemSelectionAllowed="1" dragToData="1">
      <members count="1" level="1">
        <member name="[EQUIPES].[SEGMENTO].&amp;[VAREJ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filters count="1">
    <filter fld="0" type="count" id="4" iMeasureHier="32">
      <autoFilter ref="A1">
        <filterColumn colId="0">
          <top10 val="3" filterVal="3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E8412-E4BB-4FA6-8824-ED979AF01E47}" name="Tabela dinâmica3" cacheId="2" applyNumberFormats="0" applyBorderFormats="0" applyFontFormats="0" applyPatternFormats="0" applyAlignmentFormats="0" applyWidthHeightFormats="1" dataCaption="Valores" tag="7893dc26-ec5b-45c6-80e6-bab0395c59e7" updatedVersion="8" minRefreshableVersion="3" subtotalHiddenItems="1" rowGrandTotals="0" colGrandTotals="0" itemPrintTitles="1" mergeItem="1" createdVersion="5" indent="0" outline="1" outlineData="1" multipleFieldFilters="0">
  <location ref="B28:C31" firstHeaderRow="1" firstDataRow="1" firstDataCol="1" rowPageCount="4" colPageCount="1"/>
  <pivotFields count="6">
    <pivotField dataField="1" showAll="0" defaultSubtotal="0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Row" allDrilled="1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3">
    <i>
      <x/>
    </i>
    <i>
      <x v="1"/>
    </i>
    <i>
      <x v="2"/>
    </i>
  </rowItems>
  <colItems count="1">
    <i/>
  </colItems>
  <pageFields count="4">
    <pageField fld="1" hier="25" name="[VENDAS].[ST].&amp;[MÁQUINA]" cap="MÁQUINA"/>
    <pageField fld="2" hier="14" name="[EQUIPES].[SEGMENTO].&amp;[VAREJO]" cap="VAREJO"/>
    <pageField fld="3" hier="13" name="[EQUIPES].[PAUTA].&amp;[M]" cap="M"/>
    <pageField fld="4" hier="15" name="[EQUIPES].[VISUALIZAÇÃO].&amp;[1]" cap="1"/>
  </pageFields>
  <dataFields count="1">
    <dataField name="POSITIVAÇÃ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6">
    <format dxfId="470">
      <pivotArea outline="0" collapsedLevelsAreSubtotals="1" fieldPosition="0"/>
    </format>
    <format dxfId="469">
      <pivotArea dataOnly="0" labelOnly="1" outline="0" axis="axisValues" fieldPosition="0"/>
    </format>
    <format dxfId="468">
      <pivotArea outline="0" collapsedLevelsAreSubtotals="1" fieldPosition="0"/>
    </format>
    <format dxfId="467">
      <pivotArea dataOnly="0" labelOnly="1" fieldPosition="0">
        <references count="1">
          <reference field="5" count="0"/>
        </references>
      </pivotArea>
    </format>
    <format dxfId="466">
      <pivotArea outline="0" collapsedLevelsAreSubtotals="1" fieldPosition="0"/>
    </format>
    <format dxfId="465">
      <pivotArea dataOnly="0" labelOnly="1" fieldPosition="0">
        <references count="1">
          <reference field="5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PAUTA].&amp;[M]"/>
      </members>
    </pivotHierarchy>
    <pivotHierarchy multipleItemSelectionAllowed="1" dragToData="1">
      <members count="1" level="1">
        <member name="[EQUIPES].[SEGMENTO].&amp;[VAREJO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filters count="1">
    <filter fld="5" type="count" id="6" iMeasureHier="32">
      <autoFilter ref="A1">
        <filterColumn colId="0">
          <top10 val="3" filterVal="3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ABC5A-1E7E-4FA9-ACCA-F55DB5053BDD}" name="Tabela dinâmica1" cacheId="4" applyNumberFormats="0" applyBorderFormats="0" applyFontFormats="0" applyPatternFormats="0" applyAlignmentFormats="0" applyWidthHeightFormats="1" dataCaption="Valores" tag="1abdbb34-d740-4d45-888d-981573d6e367" updatedVersion="8" minRefreshableVersion="3" subtotalHiddenItems="1" rowGrandTotals="0" colGrandTotals="0" itemPrintTitles="1" mergeItem="1" createdVersion="5" indent="0" compact="0" compactData="0" multipleFieldFilters="0">
  <location ref="B18:C21" firstHeaderRow="1" firstDataRow="1" firstDataCol="1" rowPageCount="3" colPageCount="1"/>
  <pivotFields count="5">
    <pivotField axis="axisRow" compact="0" allDrilled="1" outline="0" subtotalTop="0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</pivotFields>
  <rowFields count="1">
    <field x="0"/>
  </rowFields>
  <rowItems count="3">
    <i>
      <x v="2"/>
    </i>
    <i>
      <x/>
    </i>
    <i>
      <x v="1"/>
    </i>
  </rowItems>
  <colItems count="1">
    <i/>
  </colItems>
  <pageFields count="3">
    <pageField fld="2" hier="25" name="[VENDAS].[ST].&amp;[MÁQUINA]" cap="MÁQUINA"/>
    <pageField fld="3" hier="14" name="[EQUIPES].[SEGMENTO].&amp;[VAREJO]" cap="VAREJO"/>
    <pageField fld="4" hier="13" name="[EQUIPES].[PAUTA].&amp;[M]" cap="M"/>
  </pageFields>
  <dataFields count="1">
    <dataField name="POSITIVAÇÃO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9">
    <format dxfId="479">
      <pivotArea outline="0" collapsedLevelsAreSubtotals="1" fieldPosition="0"/>
    </format>
    <format dxfId="478">
      <pivotArea dataOnly="0" labelOnly="1" outline="0" axis="axisValues" fieldPosition="0"/>
    </format>
    <format dxfId="477">
      <pivotArea type="all" dataOnly="0" outline="0" fieldPosition="0"/>
    </format>
    <format dxfId="476">
      <pivotArea outline="0" collapsedLevelsAreSubtotals="1" fieldPosition="0"/>
    </format>
    <format dxfId="475">
      <pivotArea field="0" type="button" dataOnly="0" labelOnly="1" outline="0" axis="axisRow" fieldPosition="0"/>
    </format>
    <format dxfId="474">
      <pivotArea dataOnly="0" labelOnly="1" outline="0" fieldPosition="0">
        <references count="1">
          <reference field="0" count="0"/>
        </references>
      </pivotArea>
    </format>
    <format dxfId="473">
      <pivotArea dataOnly="0" labelOnly="1" outline="0" axis="axisValues" fieldPosition="0"/>
    </format>
    <format dxfId="472">
      <pivotArea outline="0" collapsedLevelsAreSubtotals="1" fieldPosition="0"/>
    </format>
    <format dxfId="471">
      <pivotArea dataOnly="0" labelOnly="1" outline="0" fieldPosition="0">
        <references count="1">
          <reference field="0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PAUTA].&amp;[M]"/>
      </members>
    </pivotHierarchy>
    <pivotHierarchy multipleItemSelectionAllowed="1" dragToData="1">
      <members count="1" level="1">
        <member name="[EQUIPES].[SEGMENTO].&amp;[VAREJ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filters count="1">
    <filter fld="0" type="count" id="4" iMeasureHier="32">
      <autoFilter ref="A1">
        <filterColumn colId="0">
          <top10 val="3" filterVal="3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1C4F0-AB80-449D-B02D-979549714B1F}" name="Tabela dinâmica19" cacheId="14" applyNumberFormats="0" applyBorderFormats="0" applyFontFormats="0" applyPatternFormats="0" applyAlignmentFormats="0" applyWidthHeightFormats="1" dataCaption="Valores" tag="fdc1647a-398b-4985-b494-f772f6b68c5b" updatedVersion="8" minRefreshableVersion="3" subtotalHiddenItems="1" rowGrandTotals="0" colGrandTotals="0" itemPrintTitles="1" mergeItem="1" createdVersion="5" indent="0" showEmptyRow="1" outline="1" outlineData="1" multipleFieldFilters="0" rowHeaderCaption="ÁREA">
  <location ref="B60:C114" firstHeaderRow="1" firstDataRow="1" firstDataCol="1" rowPageCount="4" colPageCount="1"/>
  <pivotFields count="7">
    <pivotField dataField="1" showAll="0" defaultSubtotal="0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Row" allDrilled="1" showAll="0" sortType="descending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5"/>
  </rowFields>
  <rowItems count="54">
    <i>
      <x v="1"/>
    </i>
    <i>
      <x v="43"/>
    </i>
    <i>
      <x v="52"/>
    </i>
    <i>
      <x v="4"/>
    </i>
    <i>
      <x v="51"/>
    </i>
    <i>
      <x v="16"/>
    </i>
    <i>
      <x v="23"/>
    </i>
    <i>
      <x v="32"/>
    </i>
    <i>
      <x v="6"/>
    </i>
    <i>
      <x v="42"/>
    </i>
    <i>
      <x v="53"/>
    </i>
    <i>
      <x v="13"/>
    </i>
    <i>
      <x v="9"/>
    </i>
    <i>
      <x v="24"/>
    </i>
    <i>
      <x v="5"/>
    </i>
    <i>
      <x/>
    </i>
    <i>
      <x v="11"/>
    </i>
    <i>
      <x v="34"/>
    </i>
    <i>
      <x v="12"/>
    </i>
    <i>
      <x v="40"/>
    </i>
    <i>
      <x v="21"/>
    </i>
    <i>
      <x v="19"/>
    </i>
    <i>
      <x v="41"/>
    </i>
    <i>
      <x v="29"/>
    </i>
    <i>
      <x v="48"/>
    </i>
    <i>
      <x v="20"/>
    </i>
    <i>
      <x v="49"/>
    </i>
    <i>
      <x v="30"/>
    </i>
    <i>
      <x v="2"/>
    </i>
    <i>
      <x v="31"/>
    </i>
    <i>
      <x v="8"/>
    </i>
    <i>
      <x v="3"/>
    </i>
    <i>
      <x v="35"/>
    </i>
    <i>
      <x v="17"/>
    </i>
    <i>
      <x v="27"/>
    </i>
    <i>
      <x v="15"/>
    </i>
    <i>
      <x v="26"/>
    </i>
    <i>
      <x v="45"/>
    </i>
    <i>
      <x v="36"/>
    </i>
    <i>
      <x v="44"/>
    </i>
    <i>
      <x v="28"/>
    </i>
    <i>
      <x v="39"/>
    </i>
    <i>
      <x v="25"/>
    </i>
    <i>
      <x v="33"/>
    </i>
    <i>
      <x v="37"/>
    </i>
    <i>
      <x v="7"/>
    </i>
    <i>
      <x v="46"/>
    </i>
    <i>
      <x v="14"/>
    </i>
    <i>
      <x v="50"/>
    </i>
    <i>
      <x v="38"/>
    </i>
    <i>
      <x v="10"/>
    </i>
    <i>
      <x v="22"/>
    </i>
    <i>
      <x v="18"/>
    </i>
    <i>
      <x v="47"/>
    </i>
  </rowItems>
  <colItems count="1">
    <i/>
  </colItems>
  <pageFields count="4">
    <pageField fld="1" hier="25" name="[VENDAS].[ST].&amp;[MÁQUINA]" cap="MÁQUINA"/>
    <pageField fld="2" hier="14" name="[EQUIPES].[SEGMENTO].&amp;[VAREJO]" cap="VAREJO"/>
    <pageField fld="3" hier="13" name="[EQUIPES].[PAUTA].&amp;[M]" cap="M"/>
    <pageField fld="4" hier="15" name="[EQUIPES].[VISUALIZAÇÃO].&amp;[1]" cap="1"/>
  </pageFields>
  <dataFields count="1">
    <dataField name="POSITIVAÇÃ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5">
    <format dxfId="494">
      <pivotArea outline="0" collapsedLevelsAreSubtotals="1" fieldPosition="0"/>
    </format>
    <format dxfId="493">
      <pivotArea dataOnly="0" labelOnly="1" outline="0" axis="axisValues" fieldPosition="0"/>
    </format>
    <format dxfId="492">
      <pivotArea outline="0" collapsedLevelsAreSubtotals="1" fieldPosition="0"/>
    </format>
    <format dxfId="491">
      <pivotArea dataOnly="0" labelOnly="1" fieldPosition="0">
        <references count="1">
          <reference field="5" count="0"/>
        </references>
      </pivotArea>
    </format>
    <format dxfId="490">
      <pivotArea outline="0" collapsedLevelsAreSubtotals="1" fieldPosition="0"/>
    </format>
    <format dxfId="489">
      <pivotArea dataOnly="0" labelOnly="1" fieldPosition="0">
        <references count="1">
          <reference field="5" count="0"/>
        </references>
      </pivotArea>
    </format>
    <format dxfId="488">
      <pivotArea type="all" dataOnly="0" outline="0" fieldPosition="0"/>
    </format>
    <format dxfId="487">
      <pivotArea outline="0" collapsedLevelsAreSubtotals="1" fieldPosition="0"/>
    </format>
    <format dxfId="486">
      <pivotArea field="5" type="button" dataOnly="0" labelOnly="1" outline="0" axis="axisRow" fieldPosition="0"/>
    </format>
    <format dxfId="485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0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8"/>
            <x v="49"/>
            <x v="50"/>
            <x v="51"/>
            <x v="52"/>
            <x v="53"/>
          </reference>
        </references>
      </pivotArea>
    </format>
    <format dxfId="484">
      <pivotArea dataOnly="0" labelOnly="1" fieldPosition="0">
        <references count="1">
          <reference field="5" count="1">
            <x v="21"/>
          </reference>
        </references>
      </pivotArea>
    </format>
    <format dxfId="483">
      <pivotArea dataOnly="0" labelOnly="1" outline="0" axis="axisValues" fieldPosition="0"/>
    </format>
    <format dxfId="482">
      <pivotArea outline="0" collapsedLevelsAreSubtotals="1" fieldPosition="0"/>
    </format>
    <format dxfId="481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0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8"/>
            <x v="49"/>
            <x v="50"/>
            <x v="51"/>
            <x v="52"/>
            <x v="53"/>
          </reference>
        </references>
      </pivotArea>
    </format>
    <format dxfId="480">
      <pivotArea dataOnly="0" labelOnly="1" fieldPosition="0">
        <references count="1">
          <reference field="5" count="1">
            <x v="21"/>
          </reference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EQUIPES].[PAUTA].&amp;[M]"/>
      </members>
    </pivotHierarchy>
    <pivotHierarchy multipleItemSelectionAllowed="1" dragToData="1">
      <members count="1" level="1">
        <member name="[EQUIPES].[SEGMENTO].&amp;[VAREJO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7E444-852B-4475-936E-2839F0EDB82C}" name="Tabela dinâmica7" cacheId="11" applyNumberFormats="0" applyBorderFormats="0" applyFontFormats="0" applyPatternFormats="0" applyAlignmentFormats="0" applyWidthHeightFormats="1" dataCaption="Valores" tag="c1b26b55-a48d-40e8-9226-a43986089ef5" updatedVersion="8" minRefreshableVersion="3" subtotalHiddenItems="1" rowGrandTotals="0" colGrandTotals="0" itemPrintTitles="1" mergeItem="1" createdVersion="5" indent="0" showEmptyRow="1" outline="1" outlineData="1" multipleFieldFilters="0" rowHeaderCaption="ÁREA">
  <location ref="N48:O50" firstHeaderRow="1" firstDataRow="1" firstDataCol="1" rowPageCount="4" colPageCount="1"/>
  <pivotFields count="7"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llDrilled="1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6"/>
  </rowFields>
  <rowItems count="2">
    <i>
      <x/>
    </i>
    <i>
      <x v="1"/>
    </i>
  </rowItems>
  <colItems count="1">
    <i/>
  </colItems>
  <pageFields count="4">
    <pageField fld="0" hier="25" name="[VENDAS].[ST].&amp;[MÁQUINA]" cap="MÁQUINA"/>
    <pageField fld="1" hier="14" name="[EQUIPES].[SEGMENTO].&amp;[MÉDIAS CONTAS]" cap="MÉDIAS CONTAS"/>
    <pageField fld="2" hier="13" name="[EQUIPES].[PAUTA].&amp;[D]" cap="D"/>
    <pageField fld="3" hier="15" name="[EQUIPES].[VISUALIZAÇÃO].&amp;[1]" cap="1"/>
  </pageFields>
  <dataFields count="1">
    <dataField name="Soma de R$" fld="5" baseField="0" baseItem="0"/>
  </dataFields>
  <formats count="11">
    <format dxfId="505">
      <pivotArea outline="0" collapsedLevelsAreSubtotals="1" fieldPosition="0"/>
    </format>
    <format dxfId="504">
      <pivotArea dataOnly="0" labelOnly="1" outline="0" axis="axisValues" fieldPosition="0"/>
    </format>
    <format dxfId="503">
      <pivotArea type="all" dataOnly="0" outline="0" fieldPosition="0"/>
    </format>
    <format dxfId="502">
      <pivotArea outline="0" collapsedLevelsAreSubtotals="1" fieldPosition="0"/>
    </format>
    <format dxfId="501">
      <pivotArea field="4" type="button" dataOnly="0" labelOnly="1" outline="0"/>
    </format>
    <format dxfId="500">
      <pivotArea outline="0" collapsedLevelsAreSubtotals="1" fieldPosition="0"/>
    </format>
    <format dxfId="499">
      <pivotArea type="all" dataOnly="0" outline="0" fieldPosition="0"/>
    </format>
    <format dxfId="498">
      <pivotArea outline="0" collapsedLevelsAreSubtotals="1" fieldPosition="0"/>
    </format>
    <format dxfId="497">
      <pivotArea field="6" type="button" dataOnly="0" labelOnly="1" outline="0" axis="axisRow" fieldPosition="0"/>
    </format>
    <format dxfId="496">
      <pivotArea dataOnly="0" labelOnly="1" fieldPosition="0">
        <references count="1">
          <reference field="6" count="0"/>
        </references>
      </pivotArea>
    </format>
    <format dxfId="495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EQUIPES].[PAUTA].&amp;[D]"/>
      </members>
    </pivotHierarchy>
    <pivotHierarchy multipleItemSelectionAllowed="1" dragToData="1">
      <members count="1" level="1">
        <member name="[EQUIPES].[SEGMENTO].&amp;[MÉDIAS CONTAS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B9E85-195A-41F6-B878-C84F747A54F2}" name="Tabela dinâmica15" cacheId="18" applyNumberFormats="0" applyBorderFormats="0" applyFontFormats="0" applyPatternFormats="0" applyAlignmentFormats="0" applyWidthHeightFormats="1" dataCaption="Valores" tag="3af58421-b6ed-4e76-b991-ce6335a4c0c3" updatedVersion="8" minRefreshableVersion="3" rowGrandTotals="0" colGrandTotals="0" itemPrintTitles="1" createdVersion="5" indent="0" outline="1" outlineData="1" multipleFieldFilters="0">
  <location ref="M20:O21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META" fld="0" baseField="0" baseItem="1" numFmtId="165"/>
    <dataField name="R$" fld="1" baseField="0" baseItem="1"/>
    <dataField fld="2" subtotal="count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 caption="R$"/>
    <pivotHierarchy dragToData="1"/>
    <pivotHierarchy dragToData="1" caption="POSITIVAÇÃO"/>
    <pivotHierarchy dragToData="1" caption="META"/>
    <pivotHierarchy dragToData="1" caption="META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ÊS]"/>
        <x15:activeTabTopLevelEntity name="[META POSITIVAÇÃO]"/>
        <x15:activeTabTopLevelEntity name="[VENDAS]"/>
        <x15:activeTabTopLevelEntity name="[META FATURAMEN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6044C-77E9-44E8-9C4F-6A600E73B850}" name="Tabela dinâmica14" cacheId="9" applyNumberFormats="0" applyBorderFormats="0" applyFontFormats="0" applyPatternFormats="0" applyAlignmentFormats="0" applyWidthHeightFormats="1" dataCaption="Valores" tag="556fa678-8e41-4e3c-9696-b84355691c43" updatedVersion="8" minRefreshableVersion="3" rowGrandTotals="0" colGrandTotals="0" itemPrintTitles="1" createdVersion="5" indent="0" outline="1" outlineData="1" multipleFieldFilters="0">
  <location ref="M9:P11" firstHeaderRow="0" firstDataRow="1" firstDataCol="1" rowPageCount="1" colPageCount="1"/>
  <pivotFields count="5">
    <pivotField axis="axisRow" allDrilled="1" subtotalTop="0" showAll="0" defaultSubtotal="0" defaultAttributeDrillState="1">
      <items count="2">
        <item x="1"/>
        <item x="0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25" name="[VENDAS].[ST].[All]" cap="All"/>
  </pageFields>
  <dataFields count="3">
    <dataField name="META" fld="1" baseField="0" baseItem="0"/>
    <dataField name="POSITIVAÇÃO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fld="4" subtotal="count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FATURAMENTO]"/>
        <member name="[VENDAS].[ST].&amp;[MÁQUIN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 caption="META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ÊS]"/>
        <x15:activeTabTopLevelEntity name="[META POSITIVAÇÃO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headers="0" adjustColumnWidth="0" connectionId="1" xr16:uid="{92E8BAE4-8F52-4E73-B527-EAC26BFB2F73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ATUALIZAÇÃO" tableColumnId="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E0A44417-2528-4951-B5B2-F6C47DBCB98E}" sourceName="[EQUIPES].[EQUIPE]">
  <pivotTables>
    <pivotTable tabId="12" name="Tabela dinâmica19"/>
    <pivotTable tabId="12" name="Tabela dinâmica2"/>
  </pivotTables>
  <data>
    <olap pivotCacheId="1355005761">
      <levels count="2">
        <level uniqueName="[EQUIPES].[EQUIPE].[(All)]" sourceCaption="(All)" count="0"/>
        <level uniqueName="[EQUIPES].[EQUIPE].[EQUIPE]" sourceCaption="EQUIPE" count="21">
          <ranges>
            <range startItem="0">
              <i n="[EQUIPES].[EQUIPE].&amp;[FLORIPA M]" c="FLORIPA M"/>
              <i n="[EQUIPES].[EQUIPE].&amp;[LITORAL M]" c="LITORAL M"/>
              <i n="[EQUIPES].[EQUIPE].&amp;[NORTE M]" c="NORTE M"/>
              <i n="[EQUIPES].[EQUIPE].&amp;[SUL M]" c="SUL M"/>
              <i n="[EQUIPES].[EQUIPE].&amp;[VALE M]" c="VALE M"/>
              <i n="[EQUIPES].[EQUIPE].&amp;[DMÜLLER]" c="DMÜLLER" nd="1"/>
              <i n="[EQUIPES].[EQUIPE].&amp;[EXC MARCAS - 48]" c="EXC MARCAS - 48" nd="1"/>
              <i n="[EQUIPES].[EQUIPE].&amp;[FERRERO]" c="FERRERO" nd="1"/>
              <i n="[EQUIPES].[EQUIPE].&amp;[FLORIPA D]" c="FLORIPA D" nd="1"/>
              <i n="[EQUIPES].[EQUIPE].&amp;[FLP-SUL MC/KA D]" c="FLP-SUL MC/KA D" nd="1"/>
              <i n="[EQUIPES].[EQUIPE].&amp;[FLP-SUL MC/KA M]" c="FLP-SUL MC/KA M" nd="1"/>
              <i n="[EQUIPES].[EQUIPE].&amp;[GERENTE PAUTA D]" c="GERENTE PAUTA D" nd="1"/>
              <i n="[EQUIPES].[EQUIPE].&amp;[GERENTE PAUTA M]" c="GERENTE PAUTA M" nd="1"/>
              <i n="[EQUIPES].[EQUIPE].&amp;[LITORAL D]" c="LITORAL D" nd="1"/>
              <i n="[EQUIPES].[EQUIPE].&amp;[NORTE D]" c="NORTE D" nd="1"/>
              <i n="[EQUIPES].[EQUIPE].&amp;[NORTE MC/KA D]" c="NORTE MC/KA D" nd="1"/>
              <i n="[EQUIPES].[EQUIPE].&amp;[NORTE MC/KA M]" c="NORTE MC/KA M" nd="1"/>
              <i n="[EQUIPES].[EQUIPE].&amp;[SUL D]" c="SUL D" nd="1"/>
              <i n="[EQUIPES].[EQUIPE].&amp;[VALE D]" c="VALE D" nd="1"/>
              <i n="[EQUIPES].[EQUIPE].&amp;[VENDAS INTERNAS]" c="VENDAS INTERNAS" nd="1"/>
              <i n="[EQUIPES].[EQUIPE].&amp;" c="(vazio)" nd="1"/>
            </range>
          </ranges>
        </level>
      </levels>
      <selections count="1">
        <selection n="[EQUIPES].[EQUIP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QUIPES].[EQUIPE].[EQUIPE]" count="16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1" xr10:uid="{366C6D18-C0CD-4698-84FB-6CC58F05153B}" sourceName="[EQUIPES].[EQUIPE]">
  <pivotTables>
    <pivotTable tabId="12" name="Tabela dinâmica18"/>
    <pivotTable tabId="12" name="Tabela dinâmica6"/>
  </pivotTables>
  <data>
    <olap pivotCacheId="209294554">
      <levels count="2">
        <level uniqueName="[EQUIPES].[EQUIPE].[(All)]" sourceCaption="(All)" count="0"/>
        <level uniqueName="[EQUIPES].[EQUIPE].[EQUIPE]" sourceCaption="EQUIPE" count="21">
          <ranges>
            <range startItem="0">
              <i n="[EQUIPES].[EQUIPE].&amp;[NORTE D]" c="NORTE D"/>
              <i n="[EQUIPES].[EQUIPE].&amp;[SUL D]" c="SUL D"/>
              <i n="[EQUIPES].[EQUIPE].&amp;[VENDAS INTERNAS]" c="VENDAS INTERNAS"/>
              <i n="[EQUIPES].[EQUIPE].&amp;[DMÜLLER]" c="DMÜLLER" nd="1"/>
              <i n="[EQUIPES].[EQUIPE].&amp;[EXC MARCAS - 48]" c="EXC MARCAS - 48" nd="1"/>
              <i n="[EQUIPES].[EQUIPE].&amp;[FERRERO]" c="FERRERO" nd="1"/>
              <i n="[EQUIPES].[EQUIPE].&amp;[FLORIPA D]" c="FLORIPA D" nd="1"/>
              <i n="[EQUIPES].[EQUIPE].&amp;[FLORIPA M]" c="FLORIPA M" nd="1"/>
              <i n="[EQUIPES].[EQUIPE].&amp;[FLP-SUL MC/KA D]" c="FLP-SUL MC/KA D" nd="1"/>
              <i n="[EQUIPES].[EQUIPE].&amp;[FLP-SUL MC/KA M]" c="FLP-SUL MC/KA M" nd="1"/>
              <i n="[EQUIPES].[EQUIPE].&amp;[GERENTE PAUTA D]" c="GERENTE PAUTA D" nd="1"/>
              <i n="[EQUIPES].[EQUIPE].&amp;[GERENTE PAUTA M]" c="GERENTE PAUTA M" nd="1"/>
              <i n="[EQUIPES].[EQUIPE].&amp;[LITORAL D]" c="LITORAL D" nd="1"/>
              <i n="[EQUIPES].[EQUIPE].&amp;[LITORAL M]" c="LITORAL M" nd="1"/>
              <i n="[EQUIPES].[EQUIPE].&amp;[NORTE M]" c="NORTE M" nd="1"/>
              <i n="[EQUIPES].[EQUIPE].&amp;[NORTE MC/KA D]" c="NORTE MC/KA D" nd="1"/>
              <i n="[EQUIPES].[EQUIPE].&amp;[NORTE MC/KA M]" c="NORTE MC/KA M" nd="1"/>
              <i n="[EQUIPES].[EQUIPE].&amp;[SUL M]" c="SUL M" nd="1"/>
              <i n="[EQUIPES].[EQUIPE].&amp;[VALE D]" c="VALE D" nd="1"/>
              <i n="[EQUIPES].[EQUIPE].&amp;[VALE M]" c="VALE M" nd="1"/>
              <i n="[EQUIPES].[EQUIPE].&amp;" c="(vazio)" nd="1"/>
            </range>
          </ranges>
        </level>
      </levels>
      <selections count="1">
        <selection n="[EQUIPES].[EQUIP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QUIPES].[EQUIPE].[EQUIPE]" count="18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2" xr10:uid="{1CF34292-BB4D-4647-BE8E-8FBE684482A2}" sourceName="[EQUIPES].[EQUIPE]">
  <pivotTables>
    <pivotTable tabId="12" name="Tabela dinâmica17"/>
    <pivotTable tabId="12" name="Tabela dinâmica8"/>
  </pivotTables>
  <data>
    <olap pivotCacheId="303641369">
      <levels count="2">
        <level uniqueName="[EQUIPES].[EQUIPE].[(All)]" sourceCaption="(All)" count="0"/>
        <level uniqueName="[EQUIPES].[EQUIPE].[EQUIPE]" sourceCaption="EQUIPE" count="21">
          <ranges>
            <range startItem="0">
              <i n="[EQUIPES].[EQUIPE].&amp;[FLP-SUL MC/KA M]" c="FLP-SUL MC/KA M"/>
              <i n="[EQUIPES].[EQUIPE].&amp;[NORTE MC/KA M]" c="NORTE MC/KA M"/>
              <i n="[EQUIPES].[EQUIPE].&amp;[DMÜLLER]" c="DMÜLLER" nd="1"/>
              <i n="[EQUIPES].[EQUIPE].&amp;[EXC MARCAS - 48]" c="EXC MARCAS - 48" nd="1"/>
              <i n="[EQUIPES].[EQUIPE].&amp;[FERRERO]" c="FERRERO" nd="1"/>
              <i n="[EQUIPES].[EQUIPE].&amp;[FLORIPA D]" c="FLORIPA D" nd="1"/>
              <i n="[EQUIPES].[EQUIPE].&amp;[FLORIPA M]" c="FLORIPA M" nd="1"/>
              <i n="[EQUIPES].[EQUIPE].&amp;[FLP-SUL MC/KA D]" c="FLP-SUL MC/KA D" nd="1"/>
              <i n="[EQUIPES].[EQUIPE].&amp;[GERENTE PAUTA D]" c="GERENTE PAUTA D" nd="1"/>
              <i n="[EQUIPES].[EQUIPE].&amp;[GERENTE PAUTA M]" c="GERENTE PAUTA M" nd="1"/>
              <i n="[EQUIPES].[EQUIPE].&amp;[LITORAL D]" c="LITORAL D" nd="1"/>
              <i n="[EQUIPES].[EQUIPE].&amp;[LITORAL M]" c="LITORAL M" nd="1"/>
              <i n="[EQUIPES].[EQUIPE].&amp;[NORTE D]" c="NORTE D" nd="1"/>
              <i n="[EQUIPES].[EQUIPE].&amp;[NORTE M]" c="NORTE M" nd="1"/>
              <i n="[EQUIPES].[EQUIPE].&amp;[NORTE MC/KA D]" c="NORTE MC/KA D" nd="1"/>
              <i n="[EQUIPES].[EQUIPE].&amp;[SUL D]" c="SUL D" nd="1"/>
              <i n="[EQUIPES].[EQUIPE].&amp;[SUL M]" c="SUL M" nd="1"/>
              <i n="[EQUIPES].[EQUIPE].&amp;[VALE D]" c="VALE D" nd="1"/>
              <i n="[EQUIPES].[EQUIPE].&amp;[VALE M]" c="VALE M" nd="1"/>
              <i n="[EQUIPES].[EQUIPE].&amp;[VENDAS INTERNAS]" c="VENDAS INTERNAS" nd="1"/>
              <i n="[EQUIPES].[EQUIPE].&amp;" c="(vazio)" nd="1"/>
            </range>
          </ranges>
        </level>
      </levels>
      <selections count="1">
        <selection n="[EQUIPES].[EQUIP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QUIPES].[EQUIPE].[EQUIPE]" count="19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3" xr10:uid="{9C932E64-84C8-4E57-A42E-D5D0F2D145A6}" sourceName="[EQUIPES].[EQUIPE]">
  <pivotTables>
    <pivotTable tabId="12" name="Tabela dinâmica16"/>
    <pivotTable tabId="12" name="Tabela dinâmica7"/>
  </pivotTables>
  <data>
    <olap pivotCacheId="1002900959">
      <levels count="2">
        <level uniqueName="[EQUIPES].[EQUIPE].[(All)]" sourceCaption="(All)" count="0"/>
        <level uniqueName="[EQUIPES].[EQUIPE].[EQUIPE]" sourceCaption="EQUIPE" count="21">
          <ranges>
            <range startItem="0">
              <i n="[EQUIPES].[EQUIPE].&amp;[FLP-SUL MC/KA D]" c="FLP-SUL MC/KA D"/>
              <i n="[EQUIPES].[EQUIPE].&amp;[NORTE MC/KA D]" c="NORTE MC/KA D"/>
              <i n="[EQUIPES].[EQUIPE].&amp;[DMÜLLER]" c="DMÜLLER" nd="1"/>
              <i n="[EQUIPES].[EQUIPE].&amp;[EXC MARCAS - 48]" c="EXC MARCAS - 48" nd="1"/>
              <i n="[EQUIPES].[EQUIPE].&amp;[FERRERO]" c="FERRERO" nd="1"/>
              <i n="[EQUIPES].[EQUIPE].&amp;[FLORIPA D]" c="FLORIPA D" nd="1"/>
              <i n="[EQUIPES].[EQUIPE].&amp;[FLORIPA M]" c="FLORIPA M" nd="1"/>
              <i n="[EQUIPES].[EQUIPE].&amp;[FLP-SUL MC/KA M]" c="FLP-SUL MC/KA M" nd="1"/>
              <i n="[EQUIPES].[EQUIPE].&amp;[GERENTE PAUTA D]" c="GERENTE PAUTA D" nd="1"/>
              <i n="[EQUIPES].[EQUIPE].&amp;[GERENTE PAUTA M]" c="GERENTE PAUTA M" nd="1"/>
              <i n="[EQUIPES].[EQUIPE].&amp;[LITORAL D]" c="LITORAL D" nd="1"/>
              <i n="[EQUIPES].[EQUIPE].&amp;[LITORAL M]" c="LITORAL M" nd="1"/>
              <i n="[EQUIPES].[EQUIPE].&amp;[NORTE D]" c="NORTE D" nd="1"/>
              <i n="[EQUIPES].[EQUIPE].&amp;[NORTE M]" c="NORTE M" nd="1"/>
              <i n="[EQUIPES].[EQUIPE].&amp;[NORTE MC/KA M]" c="NORTE MC/KA M" nd="1"/>
              <i n="[EQUIPES].[EQUIPE].&amp;[SUL D]" c="SUL D" nd="1"/>
              <i n="[EQUIPES].[EQUIPE].&amp;[SUL M]" c="SUL M" nd="1"/>
              <i n="[EQUIPES].[EQUIPE].&amp;[VALE D]" c="VALE D" nd="1"/>
              <i n="[EQUIPES].[EQUIPE].&amp;[VALE M]" c="VALE M" nd="1"/>
              <i n="[EQUIPES].[EQUIPE].&amp;[VENDAS INTERNAS]" c="VENDAS INTERNAS" nd="1"/>
              <i n="[EQUIPES].[EQUIPE].&amp;" c="(vazio)" nd="1"/>
            </range>
          </ranges>
        </level>
      </levels>
      <selections count="1">
        <selection n="[EQUIPES].[EQUIP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QUIPES].[EQUIPE].[EQUIPE]" count="19"/>
      </x15:slicerCacheHideItemsWithNoData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4" xr10:uid="{2E77A407-997B-4635-9A85-23B02C359579}" sourceName="[CARTEIRA].[EQUIPE]">
  <pivotTables>
    <pivotTable tabId="15" name="Tabela dinâmica1"/>
  </pivotTables>
  <data>
    <olap pivotCacheId="1847331219">
      <levels count="2">
        <level uniqueName="[CARTEIRA].[EQUIPE].[(All)]" sourceCaption="(All)" count="0"/>
        <level uniqueName="[CARTEIRA].[EQUIPE].[EQUIPE]" sourceCaption="EQUIPE" count="13">
          <ranges>
            <range startItem="0">
              <i n="[CARTEIRA].[EQUIPE].&amp;[FLORIPA M]" c="FLORIPA M"/>
              <i n="[CARTEIRA].[EQUIPE].&amp;[FLP-SUL MC/KA D]" c="FLP-SUL MC/KA D"/>
              <i n="[CARTEIRA].[EQUIPE].&amp;[FLP-SUL MC/KA M]" c="FLP-SUL MC/KA M"/>
              <i n="[CARTEIRA].[EQUIPE].&amp;[LITORAL M]" c="LITORAL M"/>
              <i n="[CARTEIRA].[EQUIPE].&amp;[NORTE D]" c="NORTE D"/>
              <i n="[CARTEIRA].[EQUIPE].&amp;[NORTE M]" c="NORTE M"/>
              <i n="[CARTEIRA].[EQUIPE].&amp;[NORTE MC/KA D]" c="NORTE MC/KA D"/>
              <i n="[CARTEIRA].[EQUIPE].&amp;[NORTE MC/KA M]" c="NORTE MC/KA M"/>
              <i n="[CARTEIRA].[EQUIPE].&amp;[SUL D]" c="SUL D"/>
              <i n="[CARTEIRA].[EQUIPE].&amp;[SUL M]" c="SUL M"/>
              <i n="[CARTEIRA].[EQUIPE].&amp;[VALE M]" c="VALE M"/>
              <i n="[CARTEIRA].[EQUIPE].&amp;[VENDAS INTERNAS]" c="VENDAS INTERNAS"/>
              <i n="[CARTEIRA].[EQUIPE].&amp;" c="(vazio)"/>
            </range>
          </ranges>
        </level>
      </levels>
      <selections count="1">
        <selection n="[CARTEIRA].[EQUIPE].&amp;[FLORIPA M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RTEIRA].[EQUIPE].[EQUIPE]" count="0"/>
      </x15:slicerCacheHideItemsWithNoData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ÁREA" xr10:uid="{8A44BA07-5B5E-4E15-BB86-580F5277DECD}" sourceName="[CARTEIRA].[ÁREA]">
  <pivotTables>
    <pivotTable tabId="15" name="Tabela dinâmica1"/>
  </pivotTables>
  <data>
    <olap pivotCacheId="1847331219">
      <levels count="2">
        <level uniqueName="[CARTEIRA].[ÁREA].[(All)]" sourceCaption="(All)" count="0"/>
        <level uniqueName="[CARTEIRA].[ÁREA].[ÁREA]" sourceCaption="ÁREA" count="79">
          <ranges>
            <range startItem="0">
              <i n="[CARTEIRA].[ÁREA].&amp;[BIGUACU M]" c="BIGUACU M"/>
              <i n="[CARTEIRA].[ÁREA].&amp;[FLORIPA M]" c="FLORIPA M"/>
              <i n="[CARTEIRA].[ÁREA].&amp;[FLORIPA-CONT M]" c="FLORIPA-CONT M"/>
              <i n="[CARTEIRA].[ÁREA].&amp;[FLORIPA-NORTE M]" c="FLORIPA-NORTE M"/>
              <i n="[CARTEIRA].[ÁREA].&amp;[FLORIPA-SUL M]" c="FLORIPA-SUL M"/>
              <i n="[CARTEIRA].[ÁREA].&amp;[FLP-CONV-CONT]" c="FLP-CONV-CONT"/>
              <i n="[CARTEIRA].[ÁREA].&amp;[FLP-CONV-ILHA]" c="FLP-CONV-ILHA"/>
              <i n="[CARTEIRA].[ÁREA].&amp;[PALHOCA-SUL M]" c="PALHOCA-SUL M"/>
              <i n="[CARTEIRA].[ÁREA].&amp;[SAO JOSE M]" c="SAO JOSE M"/>
              <i n="[CARTEIRA].[ÁREA].&amp;[STO AMARO M]" c="STO AMARO M"/>
              <i n="[CARTEIRA].[ÁREA].&amp;[ARAQUARI M]" c="ARAQUARI M" nd="1"/>
              <i n="[CARTEIRA].[ÁREA].&amp;[ARARANGUA M]" c="ARARANGUA M" nd="1"/>
              <i n="[CARTEIRA].[ÁREA].&amp;[BCA CONV]" c="BCA CONV" nd="1"/>
              <i n="[CARTEIRA].[ÁREA].&amp;[BCA M]" c="BCA M" nd="1"/>
              <i n="[CARTEIRA].[ÁREA].&amp;[BNU CONV NORTE]" c="BNU CONV NORTE" nd="1"/>
              <i n="[CARTEIRA].[ÁREA].&amp;[BNU CONV SUL]" c="BNU CONV SUL" nd="1"/>
              <i n="[CARTEIRA].[ÁREA].&amp;[BNU FOR M]" c="BNU FOR M" nd="1"/>
              <i n="[CARTEIRA].[ÁREA].&amp;[BRACO NORTE M]" c="BRACO NORTE M" nd="1"/>
              <i n="[CARTEIRA].[ÁREA].&amp;[BRUSQUE M]" c="BRUSQUE M" nd="1"/>
              <i n="[CARTEIRA].[ÁREA].&amp;[CAMBORIU M]" c="CAMBORIU M" nd="1"/>
              <i n="[CARTEIRA].[ÁREA].&amp;[CAN PC]" c="CAN PC" nd="1"/>
              <i n="[CARTEIRA].[ÁREA].&amp;[CRICIUMA CONV]" c="CRICIUMA CONV" nd="1"/>
              <i n="[CARTEIRA].[ÁREA].&amp;[CRICIUMA M]" c="CRICIUMA M" nd="1"/>
              <i n="[CARTEIRA].[ÁREA].&amp;[GAROPABA M]" c="GAROPABA M" nd="1"/>
              <i n="[CARTEIRA].[ÁREA].&amp;[GASPAR M]" c="GASPAR M" nd="1"/>
              <i n="[CARTEIRA].[ÁREA].&amp;[GUARAMIRIM M]" c="GUARAMIRIM M" nd="1"/>
              <i n="[CARTEIRA].[ÁREA].&amp;[IBIRAMA M]" c="IBIRAMA M" nd="1"/>
              <i n="[CARTEIRA].[ÁREA].&amp;[ICARA M]" c="ICARA M" nd="1"/>
              <i n="[CARTEIRA].[ÁREA].&amp;[INDAIAL M]" c="INDAIAL M" nd="1"/>
              <i n="[CARTEIRA].[ÁREA].&amp;[ITAJAI CONV]" c="ITAJAI CONV" nd="1"/>
              <i n="[CARTEIRA].[ÁREA].&amp;[ITAJAI-NORTE M]" c="ITAJAI-NORTE M" nd="1"/>
              <i n="[CARTEIRA].[ÁREA].&amp;[ITAJAI-SUL M]" c="ITAJAI-SUL M" nd="1"/>
              <i n="[CARTEIRA].[ÁREA].&amp;[ITAPEMA M]" c="ITAPEMA M" nd="1"/>
              <i n="[CARTEIRA].[ÁREA].&amp;[ITAPOA M]" c="ITAPOA M" nd="1"/>
              <i n="[CARTEIRA].[ÁREA].&amp;[ITUPORANGA M]" c="ITUPORANGA M" nd="1"/>
              <i n="[CARTEIRA].[ÁREA].&amp;[JAGUARUNA M]" c="JAGUARUNA M" nd="1"/>
              <i n="[CARTEIRA].[ÁREA].&amp;[JARAGUA M]" c="JARAGUA M" nd="1"/>
              <i n="[CARTEIRA].[ÁREA].&amp;[JLLE CONVEN]" c="JLLE CONVEN" nd="1"/>
              <i n="[CARTEIRA].[ÁREA].&amp;[JLLE-LESTE M]" c="JLLE-LESTE M" nd="1"/>
              <i n="[CARTEIRA].[ÁREA].&amp;[JLLE-NORTE M]" c="JLLE-NORTE M" nd="1"/>
              <i n="[CARTEIRA].[ÁREA].&amp;[JLLE-SUL M]" c="JLLE-SUL M" nd="1"/>
              <i n="[CARTEIRA].[ÁREA].&amp;[JOINVILLE M]" c="JOINVILLE M" nd="1"/>
              <i n="[CARTEIRA].[ÁREA].&amp;[KA-BNU M]" c="KA-BNU M" nd="1"/>
              <i n="[CARTEIRA].[ÁREA].&amp;[KA-BRQ]" c="KA-BRQ" nd="1"/>
              <i n="[CARTEIRA].[ÁREA].&amp;[KA-CRC PC]" c="KA-CRC PC" nd="1"/>
              <i n="[CARTEIRA].[ÁREA].&amp;[KA-ROS]" c="KA-ROS" nd="1"/>
              <i n="[CARTEIRA].[ÁREA].&amp;[LAGES-1 PC]" c="LAGES-1 PC" nd="1"/>
              <i n="[CARTEIRA].[ÁREA].&amp;[LAGES-2 PC]" c="LAGES-2 PC" nd="1"/>
              <i n="[CARTEIRA].[ÁREA].&amp;[LUIZ ALVES M]" c="LUIZ ALVES M" nd="1"/>
              <i n="[CARTEIRA].[ÁREA].&amp;[MAFRA M]" c="MAFRA M" nd="1"/>
              <i n="[CARTEIRA].[ÁREA].&amp;[MC-ARA M]" c="MC-ARA M" nd="1"/>
              <i n="[CARTEIRA].[ÁREA].&amp;[MC-BGU M]" c="MC-BGU M" nd="1"/>
              <i n="[CARTEIRA].[ÁREA].&amp;[MC-BNU M]" c="MC-BNU M" nd="1"/>
              <i n="[CARTEIRA].[ÁREA].&amp;[MC-CRC M]" c="MC-CRC M" nd="1"/>
              <i n="[CARTEIRA].[ÁREA].&amp;[MC-FLP M]" c="MC-FLP M" nd="1"/>
              <i n="[CARTEIRA].[ÁREA].&amp;[MC-IMB M]" c="MC-IMB M" nd="1"/>
              <i n="[CARTEIRA].[ÁREA].&amp;[MC-ITJ M]" c="MC-ITJ M" nd="1"/>
              <i n="[CARTEIRA].[ÁREA].&amp;[MC-ITPE M]" c="MC-ITPE M" nd="1"/>
              <i n="[CARTEIRA].[ÁREA].&amp;[MC-JLLE M]" c="MC-JLLE M" nd="1"/>
              <i n="[CARTEIRA].[ÁREA].&amp;[MC-LAGES]" c="MC-LAGES" nd="1"/>
              <i n="[CARTEIRA].[ÁREA].&amp;[MC-PLH PC]" c="MC-PLH PC" nd="1"/>
              <i n="[CARTEIRA].[ÁREA].&amp;[MC-SFS M]" c="MC-SFS M" nd="1"/>
              <i n="[CARTEIRA].[ÁREA].&amp;[MC-SJO M]" c="MC-SJO M" nd="1"/>
              <i n="[CARTEIRA].[ÁREA].&amp;[MC-TBCR M]" c="MC-TBCR M" nd="1"/>
              <i n="[CARTEIRA].[ÁREA].&amp;[NAVEGANTES M]" c="NAVEGANTES M" nd="1"/>
              <i n="[CARTEIRA].[ÁREA].&amp;[ORLEANS M]" c="ORLEANS M" nd="1"/>
              <i n="[CARTEIRA].[ÁREA].&amp;[PICARRAS M]" c="PICARRAS M" nd="1"/>
              <i n="[CARTEIRA].[ÁREA].&amp;[POMERODE M]" c="POMERODE M" nd="1"/>
              <i n="[CARTEIRA].[ÁREA].&amp;[RIO SUL M]" c="RIO SUL M" nd="1"/>
              <i n="[CARTEIRA].[ÁREA].&amp;[SAO BENTO M]" c="SAO BENTO M" nd="1"/>
              <i n="[CARTEIRA].[ÁREA].&amp;[SOMBRIO M]" c="SOMBRIO M" nd="1"/>
              <i n="[CARTEIRA].[ÁREA].&amp;[TAIO M]" c="TAIO M" nd="1"/>
              <i n="[CARTEIRA].[ÁREA].&amp;[TIJUCAS M]" c="TIJUCAS M" nd="1"/>
              <i n="[CARTEIRA].[ÁREA].&amp;[TUBARAO CONV]" c="TUBARAO CONV" nd="1"/>
              <i n="[CARTEIRA].[ÁREA].&amp;[TUBARAO M]" c="TUBARAO M" nd="1"/>
              <i n="[CARTEIRA].[ÁREA].&amp;[VENDAS-2]" c="VENDAS-2" nd="1"/>
              <i n="[CARTEIRA].[ÁREA].&amp;[VENDAS-6]" c="VENDAS-6" nd="1"/>
              <i n="[CARTEIRA].[ÁREA].&amp;[VENDAS-8]" c="VENDAS-8" nd="1"/>
              <i n="[CARTEIRA].[ÁREA].&amp;" c="(vazio)" nd="1"/>
            </range>
          </ranges>
        </level>
      </levels>
      <selections count="1">
        <selection n="[CARTEIRA].[ÁRE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RTEIRA].[ÁREA].[ÁREA]" count="69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E 4" xr10:uid="{990C2D07-65DC-4E92-9DF3-9C86A1C6CE93}" cache="SegmentaçãodeDados_EQUIPE4" caption="EQUIPE" columnCount="3" level="1" style="SlicerStyleOther2 2" rowHeight="251883"/>
  <slicer name="ÁREA" xr10:uid="{D24CF12A-7EE5-4960-8792-CAB92A020612}" cache="SegmentaçãodeDados_ÁREA" caption="ÁREA" columnCount="3" level="1" style="SlicerStyleOther2 2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E" xr10:uid="{4A320644-CE3F-4110-83C7-7FB1BBAFCF37}" cache="SegmentaçãodeDados_EQUIPE" caption="EQUIPE" columnCount="5" level="1" style="SlicerStyleOther2 2" rowHeight="251883"/>
  <slicer name="EQUIPE 1" xr10:uid="{DD02BD36-1816-48D1-8EC4-B1CABFC5167B}" cache="SegmentaçãodeDados_EQUIPE1" caption="EQUIPE" columnCount="3" level="1" style="SlicerStyleOther2 2" rowHeight="251883"/>
  <slicer name="EQUIPE 2" xr10:uid="{1C116A2A-766B-4F0D-B325-232766B98B1F}" cache="SegmentaçãodeDados_EQUIPE2" caption="EQUIPE" columnCount="2" level="1" style="SlicerStyleOther2 2" rowHeight="251883"/>
  <slicer name="EQUIPE 3" xr10:uid="{E3BC18BB-4B00-43D4-ABE8-00CC0470B639}" cache="SegmentaçãodeDados_EQUIPE3" caption="EQUIPE" columnCount="2" level="1" style="SlicerStyleOther2 2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9369DF-A0FD-4138-A538-81F02E8C9557}" name="ATUALIZAÇÃO" displayName="ATUALIZAÇÃO" ref="B9" tableType="queryTable" headerRowCount="0" totalsRowShown="0" headerRowDxfId="353" dataDxfId="352">
  <tableColumns count="1">
    <tableColumn id="1" xr3:uid="{22E245D2-1580-42ED-A44C-BEC03D721BEA}" uniqueName="1" name="ATUALIZAÇÃO" queryTableFieldId="1" dataDxfId="35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37D41A-1070-4E78-8A40-933355EEAA02}" name="Tabela2" displayName="Tabela2" ref="B2:G181" totalsRowShown="0" headerRowDxfId="8" dataDxfId="7" tableBorderDxfId="6">
  <autoFilter ref="B2:G181" xr:uid="{7D37D41A-1070-4E78-8A40-933355EEAA02}"/>
  <tableColumns count="6">
    <tableColumn id="1" xr3:uid="{0CCBDFE1-A9C8-452C-B945-BE589824170D}" name="EQUIPE" dataDxfId="5"/>
    <tableColumn id="2" xr3:uid="{5A1B64B3-1248-439F-9CAE-4138FBA656C4}" name="CÓD" dataDxfId="4"/>
    <tableColumn id="3" xr3:uid="{799CFBFE-CE21-4487-8F7B-3E9982561436}" name="ÁREA" dataDxfId="3"/>
    <tableColumn id="4" xr3:uid="{B25266B0-8914-4B3C-B86B-AEDC851FA51B}" name="PAUTA" dataDxfId="2"/>
    <tableColumn id="5" xr3:uid="{361FA860-3CF2-4E8B-A33C-DC208E93C4A5}" name="SEGMENTO" dataDxfId="1"/>
    <tableColumn id="6" xr3:uid="{56F1045C-1093-4D9C-843B-7AF88E6C075C}" name="VISUALIZAÇÃ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18" Type="http://schemas.openxmlformats.org/officeDocument/2006/relationships/drawing" Target="../drawings/drawing3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1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.xml"/><Relationship Id="rId16" Type="http://schemas.openxmlformats.org/officeDocument/2006/relationships/pivotTable" Target="../pivotTables/pivotTable17.xml"/><Relationship Id="rId20" Type="http://schemas.microsoft.com/office/2007/relationships/slicer" Target="../slicers/slicer2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19" Type="http://schemas.openxmlformats.org/officeDocument/2006/relationships/table" Target="../tables/table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BA45-AEC7-424E-8926-4EC8022BB61A}">
  <sheetPr>
    <tabColor rgb="FF002060"/>
    <pageSetUpPr fitToPage="1"/>
  </sheetPr>
  <dimension ref="B1:J89"/>
  <sheetViews>
    <sheetView showGridLines="0" zoomScale="85" zoomScaleNormal="85" workbookViewId="0">
      <selection activeCell="H1" sqref="H1"/>
    </sheetView>
  </sheetViews>
  <sheetFormatPr defaultRowHeight="14.5" outlineLevelRow="1" x14ac:dyDescent="0.35"/>
  <cols>
    <col min="1" max="1" width="2.54296875" customWidth="1"/>
    <col min="2" max="6" width="18.26953125" customWidth="1"/>
    <col min="7" max="7" width="22.6328125" customWidth="1"/>
    <col min="8" max="8" width="4.6328125" customWidth="1"/>
    <col min="9" max="10" width="18.26953125" customWidth="1"/>
    <col min="15" max="17" width="9.36328125" customWidth="1"/>
  </cols>
  <sheetData>
    <row r="1" spans="2:10" ht="18.5" x14ac:dyDescent="0.35">
      <c r="B1" s="10"/>
    </row>
    <row r="2" spans="2:10" ht="17" x14ac:dyDescent="0.35">
      <c r="B2" s="11"/>
    </row>
    <row r="3" spans="2:10" ht="17" x14ac:dyDescent="0.35">
      <c r="B3" s="11"/>
    </row>
    <row r="5" spans="2:10" ht="15" thickBot="1" x14ac:dyDescent="0.4"/>
    <row r="6" spans="2:10" ht="19.5" x14ac:dyDescent="0.45">
      <c r="B6" s="13" t="s">
        <v>188</v>
      </c>
      <c r="C6" s="14"/>
      <c r="D6" s="14"/>
      <c r="E6" s="14"/>
      <c r="F6" s="14"/>
      <c r="G6" s="14"/>
      <c r="H6" s="15"/>
    </row>
    <row r="7" spans="2:10" ht="18.5" x14ac:dyDescent="0.45">
      <c r="B7" s="16" t="s">
        <v>189</v>
      </c>
      <c r="H7" s="17"/>
    </row>
    <row r="8" spans="2:10" x14ac:dyDescent="0.35">
      <c r="B8" s="18"/>
      <c r="H8" s="17"/>
    </row>
    <row r="9" spans="2:10" ht="18.5" x14ac:dyDescent="0.45">
      <c r="B9" s="16" t="s">
        <v>160</v>
      </c>
      <c r="H9" s="17"/>
    </row>
    <row r="10" spans="2:10" ht="17" x14ac:dyDescent="0.4">
      <c r="B10" s="19" t="s">
        <v>196</v>
      </c>
      <c r="H10" s="17"/>
    </row>
    <row r="11" spans="2:10" ht="17" x14ac:dyDescent="0.4">
      <c r="B11" s="19" t="s">
        <v>195</v>
      </c>
      <c r="H11" s="17"/>
    </row>
    <row r="12" spans="2:10" ht="17" x14ac:dyDescent="0.4">
      <c r="B12" s="19" t="s">
        <v>192</v>
      </c>
      <c r="H12" s="17"/>
    </row>
    <row r="13" spans="2:10" ht="17" x14ac:dyDescent="0.4">
      <c r="B13" s="19"/>
      <c r="H13" s="17"/>
    </row>
    <row r="14" spans="2:10" ht="17" x14ac:dyDescent="0.4">
      <c r="B14" s="19" t="s">
        <v>193</v>
      </c>
      <c r="H14" s="17"/>
    </row>
    <row r="15" spans="2:10" ht="17" x14ac:dyDescent="0.4">
      <c r="B15" s="19" t="s">
        <v>194</v>
      </c>
      <c r="H15" s="17"/>
      <c r="J15" s="12"/>
    </row>
    <row r="16" spans="2:10" ht="17" x14ac:dyDescent="0.4">
      <c r="B16" s="19"/>
      <c r="H16" s="17"/>
    </row>
    <row r="17" spans="2:8" ht="18.5" x14ac:dyDescent="0.45">
      <c r="B17" s="16" t="s">
        <v>159</v>
      </c>
      <c r="H17" s="17"/>
    </row>
    <row r="18" spans="2:8" ht="10" customHeight="1" x14ac:dyDescent="0.45">
      <c r="B18" s="16"/>
      <c r="H18" s="17"/>
    </row>
    <row r="19" spans="2:8" ht="18.5" x14ac:dyDescent="0.45">
      <c r="B19" s="20" t="s">
        <v>169</v>
      </c>
      <c r="H19" s="17"/>
    </row>
    <row r="20" spans="2:8" ht="9.5" customHeight="1" x14ac:dyDescent="0.45">
      <c r="B20" s="16"/>
      <c r="H20" s="17"/>
    </row>
    <row r="21" spans="2:8" ht="18.5" x14ac:dyDescent="0.35">
      <c r="B21" s="21" t="s">
        <v>190</v>
      </c>
      <c r="H21" s="17"/>
    </row>
    <row r="22" spans="2:8" ht="17" x14ac:dyDescent="0.35">
      <c r="B22" s="22" t="s">
        <v>179</v>
      </c>
      <c r="H22" s="17"/>
    </row>
    <row r="23" spans="2:8" ht="17" x14ac:dyDescent="0.35">
      <c r="B23" s="22" t="s">
        <v>162</v>
      </c>
      <c r="H23" s="17"/>
    </row>
    <row r="24" spans="2:8" ht="17" x14ac:dyDescent="0.35">
      <c r="B24" s="22" t="s">
        <v>163</v>
      </c>
      <c r="H24" s="17"/>
    </row>
    <row r="25" spans="2:8" ht="17" x14ac:dyDescent="0.35">
      <c r="B25" s="22" t="s">
        <v>164</v>
      </c>
      <c r="H25" s="17"/>
    </row>
    <row r="26" spans="2:8" ht="17" x14ac:dyDescent="0.35">
      <c r="B26" s="22"/>
      <c r="H26" s="17"/>
    </row>
    <row r="27" spans="2:8" ht="18.5" x14ac:dyDescent="0.35">
      <c r="B27" s="23" t="s">
        <v>167</v>
      </c>
      <c r="H27" s="17"/>
    </row>
    <row r="28" spans="2:8" ht="17" x14ac:dyDescent="0.35">
      <c r="B28" s="22" t="s">
        <v>179</v>
      </c>
      <c r="H28" s="17"/>
    </row>
    <row r="29" spans="2:8" ht="17" x14ac:dyDescent="0.35">
      <c r="B29" s="22" t="s">
        <v>165</v>
      </c>
      <c r="H29" s="17"/>
    </row>
    <row r="30" spans="2:8" ht="17" x14ac:dyDescent="0.35">
      <c r="B30" s="22" t="s">
        <v>163</v>
      </c>
      <c r="H30" s="17"/>
    </row>
    <row r="31" spans="2:8" ht="17" x14ac:dyDescent="0.35">
      <c r="B31" s="22" t="s">
        <v>166</v>
      </c>
      <c r="H31" s="17"/>
    </row>
    <row r="32" spans="2:8" ht="17" x14ac:dyDescent="0.35">
      <c r="B32" s="22"/>
      <c r="H32" s="17"/>
    </row>
    <row r="33" spans="2:8" ht="18.5" x14ac:dyDescent="0.45">
      <c r="B33" s="20" t="s">
        <v>168</v>
      </c>
      <c r="H33" s="17"/>
    </row>
    <row r="34" spans="2:8" ht="9.5" customHeight="1" x14ac:dyDescent="0.45">
      <c r="B34" s="16"/>
      <c r="H34" s="17"/>
    </row>
    <row r="35" spans="2:8" ht="18.5" x14ac:dyDescent="0.35">
      <c r="B35" s="21" t="s">
        <v>191</v>
      </c>
      <c r="H35" s="17"/>
    </row>
    <row r="36" spans="2:8" ht="17" x14ac:dyDescent="0.35">
      <c r="B36" s="22" t="s">
        <v>179</v>
      </c>
      <c r="H36" s="17"/>
    </row>
    <row r="37" spans="2:8" ht="17" x14ac:dyDescent="0.35">
      <c r="B37" s="22" t="s">
        <v>171</v>
      </c>
      <c r="H37" s="17"/>
    </row>
    <row r="38" spans="2:8" ht="17" x14ac:dyDescent="0.35">
      <c r="B38" s="22" t="s">
        <v>173</v>
      </c>
      <c r="H38" s="17"/>
    </row>
    <row r="39" spans="2:8" ht="17" x14ac:dyDescent="0.35">
      <c r="B39" s="22" t="s">
        <v>174</v>
      </c>
      <c r="H39" s="17"/>
    </row>
    <row r="40" spans="2:8" ht="17" x14ac:dyDescent="0.35">
      <c r="B40" s="22"/>
      <c r="H40" s="17"/>
    </row>
    <row r="41" spans="2:8" ht="18.5" x14ac:dyDescent="0.35">
      <c r="B41" s="23" t="s">
        <v>199</v>
      </c>
      <c r="H41" s="17"/>
    </row>
    <row r="42" spans="2:8" ht="17" x14ac:dyDescent="0.35">
      <c r="B42" s="22" t="s">
        <v>178</v>
      </c>
      <c r="H42" s="17"/>
    </row>
    <row r="43" spans="2:8" ht="17" x14ac:dyDescent="0.35">
      <c r="B43" s="22" t="s">
        <v>171</v>
      </c>
      <c r="H43" s="17"/>
    </row>
    <row r="44" spans="2:8" ht="17" x14ac:dyDescent="0.35">
      <c r="B44" s="22" t="s">
        <v>172</v>
      </c>
      <c r="H44" s="17"/>
    </row>
    <row r="45" spans="2:8" ht="17" x14ac:dyDescent="0.35">
      <c r="B45" s="22"/>
      <c r="H45" s="17"/>
    </row>
    <row r="46" spans="2:8" ht="18.5" x14ac:dyDescent="0.45">
      <c r="B46" s="16" t="s">
        <v>161</v>
      </c>
      <c r="H46" s="17"/>
    </row>
    <row r="47" spans="2:8" ht="10" customHeight="1" x14ac:dyDescent="0.45">
      <c r="B47" s="16"/>
      <c r="H47" s="17"/>
    </row>
    <row r="48" spans="2:8" ht="18.5" x14ac:dyDescent="0.45">
      <c r="B48" s="20" t="s">
        <v>169</v>
      </c>
      <c r="H48" s="17"/>
    </row>
    <row r="49" spans="2:8" ht="9.5" customHeight="1" x14ac:dyDescent="0.45">
      <c r="B49" s="16"/>
      <c r="H49" s="17"/>
    </row>
    <row r="50" spans="2:8" ht="18.5" x14ac:dyDescent="0.35">
      <c r="B50" s="21" t="s">
        <v>175</v>
      </c>
      <c r="H50" s="17"/>
    </row>
    <row r="51" spans="2:8" ht="17" x14ac:dyDescent="0.35">
      <c r="B51" s="22" t="s">
        <v>177</v>
      </c>
      <c r="H51" s="17"/>
    </row>
    <row r="52" spans="2:8" ht="17" x14ac:dyDescent="0.35">
      <c r="B52" s="22" t="s">
        <v>162</v>
      </c>
      <c r="H52" s="17"/>
    </row>
    <row r="53" spans="2:8" ht="17" x14ac:dyDescent="0.35">
      <c r="B53" s="22" t="s">
        <v>163</v>
      </c>
      <c r="H53" s="17"/>
    </row>
    <row r="54" spans="2:8" ht="17" x14ac:dyDescent="0.35">
      <c r="B54" s="22" t="s">
        <v>164</v>
      </c>
      <c r="H54" s="17"/>
    </row>
    <row r="55" spans="2:8" ht="17" x14ac:dyDescent="0.35">
      <c r="B55" s="22"/>
      <c r="H55" s="17"/>
    </row>
    <row r="56" spans="2:8" ht="18.5" x14ac:dyDescent="0.35">
      <c r="B56" s="23" t="s">
        <v>176</v>
      </c>
      <c r="H56" s="17"/>
    </row>
    <row r="57" spans="2:8" ht="17" x14ac:dyDescent="0.35">
      <c r="B57" s="22" t="s">
        <v>177</v>
      </c>
      <c r="H57" s="17"/>
    </row>
    <row r="58" spans="2:8" ht="17" x14ac:dyDescent="0.35">
      <c r="B58" s="22" t="s">
        <v>165</v>
      </c>
      <c r="H58" s="17"/>
    </row>
    <row r="59" spans="2:8" ht="17" x14ac:dyDescent="0.35">
      <c r="B59" s="22" t="s">
        <v>163</v>
      </c>
      <c r="H59" s="17"/>
    </row>
    <row r="60" spans="2:8" ht="17" x14ac:dyDescent="0.35">
      <c r="B60" s="22"/>
      <c r="H60" s="17"/>
    </row>
    <row r="61" spans="2:8" ht="18.5" x14ac:dyDescent="0.45">
      <c r="B61" s="20" t="s">
        <v>168</v>
      </c>
      <c r="H61" s="17"/>
    </row>
    <row r="62" spans="2:8" ht="9.5" customHeight="1" x14ac:dyDescent="0.45">
      <c r="B62" s="16"/>
      <c r="H62" s="17"/>
    </row>
    <row r="63" spans="2:8" ht="18.5" x14ac:dyDescent="0.35">
      <c r="B63" s="21" t="s">
        <v>180</v>
      </c>
      <c r="H63" s="17"/>
    </row>
    <row r="64" spans="2:8" ht="17" x14ac:dyDescent="0.35">
      <c r="B64" s="22" t="s">
        <v>177</v>
      </c>
      <c r="H64" s="17"/>
    </row>
    <row r="65" spans="2:8" ht="17" x14ac:dyDescent="0.35">
      <c r="B65" s="22" t="s">
        <v>170</v>
      </c>
      <c r="H65" s="17"/>
    </row>
    <row r="66" spans="2:8" ht="17" x14ac:dyDescent="0.35">
      <c r="B66" s="22" t="s">
        <v>182</v>
      </c>
      <c r="H66" s="17"/>
    </row>
    <row r="67" spans="2:8" ht="17" x14ac:dyDescent="0.35">
      <c r="B67" s="22" t="s">
        <v>183</v>
      </c>
      <c r="H67" s="17"/>
    </row>
    <row r="68" spans="2:8" ht="17" x14ac:dyDescent="0.35">
      <c r="B68" s="22"/>
      <c r="H68" s="17"/>
    </row>
    <row r="69" spans="2:8" ht="18.5" x14ac:dyDescent="0.35">
      <c r="B69" s="23" t="s">
        <v>181</v>
      </c>
      <c r="H69" s="17"/>
    </row>
    <row r="70" spans="2:8" ht="17" x14ac:dyDescent="0.35">
      <c r="B70" s="22" t="s">
        <v>184</v>
      </c>
      <c r="H70" s="17"/>
    </row>
    <row r="71" spans="2:8" ht="18.5" x14ac:dyDescent="0.45">
      <c r="B71" s="24"/>
      <c r="H71" s="17"/>
    </row>
    <row r="72" spans="2:8" ht="18.5" hidden="1" outlineLevel="1" x14ac:dyDescent="0.45">
      <c r="B72" s="16" t="s">
        <v>185</v>
      </c>
      <c r="H72" s="17"/>
    </row>
    <row r="73" spans="2:8" ht="10" hidden="1" customHeight="1" outlineLevel="1" x14ac:dyDescent="0.45">
      <c r="B73" s="16"/>
      <c r="H73" s="17"/>
    </row>
    <row r="74" spans="2:8" ht="18.5" hidden="1" outlineLevel="1" x14ac:dyDescent="0.35">
      <c r="B74" s="23" t="s">
        <v>187</v>
      </c>
      <c r="H74" s="17"/>
    </row>
    <row r="75" spans="2:8" ht="17" hidden="1" outlineLevel="1" x14ac:dyDescent="0.35">
      <c r="B75" s="22" t="s">
        <v>197</v>
      </c>
      <c r="H75" s="17"/>
    </row>
    <row r="76" spans="2:8" ht="18.5" hidden="1" outlineLevel="1" x14ac:dyDescent="0.45">
      <c r="B76" s="16"/>
      <c r="H76" s="17"/>
    </row>
    <row r="77" spans="2:8" ht="18.5" hidden="1" outlineLevel="1" x14ac:dyDescent="0.35">
      <c r="B77" s="23" t="s">
        <v>186</v>
      </c>
      <c r="H77" s="17"/>
    </row>
    <row r="78" spans="2:8" ht="17" hidden="1" outlineLevel="1" x14ac:dyDescent="0.35">
      <c r="B78" s="22" t="s">
        <v>198</v>
      </c>
      <c r="H78" s="17"/>
    </row>
    <row r="79" spans="2:8" ht="15" collapsed="1" thickBot="1" x14ac:dyDescent="0.4">
      <c r="B79" s="25"/>
      <c r="C79" s="26"/>
      <c r="D79" s="26"/>
      <c r="E79" s="26"/>
      <c r="F79" s="26"/>
      <c r="G79" s="26"/>
      <c r="H79" s="27"/>
    </row>
    <row r="82" spans="2:6" hidden="1" outlineLevel="1" x14ac:dyDescent="0.35">
      <c r="C82" s="1" t="s">
        <v>158</v>
      </c>
      <c r="D82" s="1" t="s">
        <v>97</v>
      </c>
      <c r="E82" s="1" t="s">
        <v>98</v>
      </c>
      <c r="F82" s="1" t="s">
        <v>96</v>
      </c>
    </row>
    <row r="83" spans="2:6" hidden="1" outlineLevel="1" x14ac:dyDescent="0.35">
      <c r="B83" s="2" t="s">
        <v>99</v>
      </c>
      <c r="C83" s="8">
        <v>2</v>
      </c>
      <c r="D83" s="3">
        <v>5000</v>
      </c>
      <c r="E83" s="3"/>
      <c r="F83" s="4">
        <f t="shared" ref="F83:F87" si="0">IFERROR(E83/D83,)</f>
        <v>0</v>
      </c>
    </row>
    <row r="84" spans="2:6" hidden="1" outlineLevel="1" x14ac:dyDescent="0.35">
      <c r="B84" s="2" t="s">
        <v>100</v>
      </c>
      <c r="C84" s="8">
        <v>5</v>
      </c>
      <c r="D84" s="3">
        <v>2200</v>
      </c>
      <c r="E84" s="3"/>
      <c r="F84" s="4">
        <f t="shared" si="0"/>
        <v>0</v>
      </c>
    </row>
    <row r="85" spans="2:6" hidden="1" outlineLevel="1" x14ac:dyDescent="0.35">
      <c r="B85" s="2" t="s">
        <v>101</v>
      </c>
      <c r="C85" s="8">
        <v>4</v>
      </c>
      <c r="D85" s="3">
        <v>2000</v>
      </c>
      <c r="E85" s="3"/>
      <c r="F85" s="4">
        <f t="shared" si="0"/>
        <v>0</v>
      </c>
    </row>
    <row r="86" spans="2:6" hidden="1" outlineLevel="1" x14ac:dyDescent="0.35">
      <c r="B86" s="2" t="s">
        <v>102</v>
      </c>
      <c r="C86" s="8">
        <v>6</v>
      </c>
      <c r="D86" s="3">
        <v>2100</v>
      </c>
      <c r="E86" s="3"/>
      <c r="F86" s="4">
        <f t="shared" si="0"/>
        <v>0</v>
      </c>
    </row>
    <row r="87" spans="2:6" hidden="1" outlineLevel="1" x14ac:dyDescent="0.35">
      <c r="B87" s="2" t="s">
        <v>103</v>
      </c>
      <c r="C87" s="8">
        <v>6</v>
      </c>
      <c r="D87" s="3">
        <v>2450</v>
      </c>
      <c r="E87" s="3"/>
      <c r="F87" s="4">
        <f t="shared" si="0"/>
        <v>0</v>
      </c>
    </row>
    <row r="88" spans="2:6" ht="15" hidden="1" outlineLevel="1" thickBot="1" x14ac:dyDescent="0.4">
      <c r="B88" s="5" t="s">
        <v>95</v>
      </c>
      <c r="C88" s="9"/>
      <c r="D88" s="6">
        <f>SUM(D83:D87)</f>
        <v>13750</v>
      </c>
      <c r="E88" s="6">
        <f>SUM(E83:E87)</f>
        <v>0</v>
      </c>
      <c r="F88" s="7">
        <f>IFERROR(E88/D88,)</f>
        <v>0</v>
      </c>
    </row>
    <row r="89" spans="2:6" collapsed="1" x14ac:dyDescent="0.35"/>
  </sheetData>
  <sheetProtection selectLockedCells="1" selectUnlockedCells="1"/>
  <customSheetViews>
    <customSheetView guid="{03F3C9C2-6682-4F79-A1C1-B082B5AF40EE}" showPageBreaks="1" showGridLines="0" fitToPage="1" view="pageLayout" topLeftCell="A31">
      <selection activeCell="L35" sqref="L35"/>
      <pageMargins left="0.19685039370078741" right="0.19685039370078741" top="0.19685039370078741" bottom="0.19685039370078741" header="0.19685039370078741" footer="0.19685039370078741"/>
      <pageSetup paperSize="9" scale="72" fitToWidth="0" orientation="portrait" horizontalDpi="4294967293" r:id="rId1"/>
    </customSheetView>
  </customSheetViews>
  <pageMargins left="0.19685039370078741" right="1.2825" top="0.19685039370078741" bottom="0.39937499999999998" header="0.19685039370078741" footer="0.19685039370078741"/>
  <pageSetup paperSize="9" scale="52" orientation="portrait" horizont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CED6-3193-4C1E-BF6D-BB9F04C5AFD7}">
  <dimension ref="B2:F1844"/>
  <sheetViews>
    <sheetView showGridLines="0" workbookViewId="0">
      <selection activeCell="E10" sqref="E10"/>
    </sheetView>
  </sheetViews>
  <sheetFormatPr defaultRowHeight="14.5" x14ac:dyDescent="0.35"/>
  <cols>
    <col min="2" max="2" width="72.26953125" bestFit="1" customWidth="1"/>
    <col min="3" max="3" width="20.1796875" style="28" customWidth="1"/>
    <col min="4" max="4" width="13.453125" customWidth="1"/>
  </cols>
  <sheetData>
    <row r="2" spans="2:6" ht="83.5" customHeight="1" x14ac:dyDescent="0.35"/>
    <row r="3" spans="2:6" ht="129.5" customHeight="1" x14ac:dyDescent="0.35"/>
    <row r="4" spans="2:6" x14ac:dyDescent="0.35">
      <c r="B4" s="30" t="s">
        <v>2002</v>
      </c>
      <c r="C4" s="71" t="s">
        <v>2003</v>
      </c>
      <c r="D4" t="s">
        <v>2004</v>
      </c>
      <c r="E4" s="28" t="s">
        <v>270</v>
      </c>
      <c r="F4" s="28" t="s">
        <v>269</v>
      </c>
    </row>
    <row r="5" spans="2:6" x14ac:dyDescent="0.35">
      <c r="B5" t="s">
        <v>326</v>
      </c>
      <c r="C5" s="69">
        <v>46192</v>
      </c>
      <c r="D5" s="99"/>
      <c r="E5" s="70"/>
      <c r="F5" s="70"/>
    </row>
    <row r="6" spans="2:6" x14ac:dyDescent="0.35">
      <c r="B6" t="s">
        <v>327</v>
      </c>
      <c r="C6" s="69">
        <v>46183</v>
      </c>
      <c r="D6" s="99"/>
      <c r="E6" s="70"/>
      <c r="F6" s="70"/>
    </row>
    <row r="7" spans="2:6" x14ac:dyDescent="0.35">
      <c r="B7" t="s">
        <v>328</v>
      </c>
      <c r="C7" s="69">
        <v>46183</v>
      </c>
      <c r="D7" s="99">
        <v>3.03</v>
      </c>
      <c r="E7" s="70">
        <v>1</v>
      </c>
      <c r="F7" s="70"/>
    </row>
    <row r="8" spans="2:6" x14ac:dyDescent="0.35">
      <c r="B8" t="s">
        <v>329</v>
      </c>
      <c r="C8" s="69">
        <v>46183</v>
      </c>
      <c r="D8" s="99"/>
      <c r="E8" s="70"/>
      <c r="F8" s="70"/>
    </row>
    <row r="9" spans="2:6" x14ac:dyDescent="0.35">
      <c r="B9" t="s">
        <v>330</v>
      </c>
      <c r="C9" s="69">
        <v>46184</v>
      </c>
      <c r="D9" s="99"/>
      <c r="E9" s="70"/>
      <c r="F9" s="70"/>
    </row>
    <row r="10" spans="2:6" x14ac:dyDescent="0.35">
      <c r="B10" t="s">
        <v>331</v>
      </c>
      <c r="C10" s="69">
        <v>46183</v>
      </c>
      <c r="D10" s="99"/>
      <c r="E10" s="70"/>
      <c r="F10" s="70"/>
    </row>
    <row r="11" spans="2:6" x14ac:dyDescent="0.35">
      <c r="B11" t="s">
        <v>332</v>
      </c>
      <c r="C11" s="69">
        <v>46188</v>
      </c>
      <c r="D11" s="99"/>
      <c r="E11" s="70"/>
      <c r="F11" s="70"/>
    </row>
    <row r="12" spans="2:6" x14ac:dyDescent="0.35">
      <c r="B12" t="s">
        <v>333</v>
      </c>
      <c r="C12" s="69">
        <v>46192</v>
      </c>
      <c r="D12" s="99">
        <v>351.86</v>
      </c>
      <c r="E12" s="70">
        <v>1</v>
      </c>
      <c r="F12" s="70"/>
    </row>
    <row r="13" spans="2:6" x14ac:dyDescent="0.35">
      <c r="B13" t="s">
        <v>334</v>
      </c>
      <c r="C13" s="69">
        <v>46184</v>
      </c>
      <c r="D13" s="99">
        <v>46.06</v>
      </c>
      <c r="E13" s="70">
        <v>1</v>
      </c>
      <c r="F13" s="70"/>
    </row>
    <row r="14" spans="2:6" x14ac:dyDescent="0.35">
      <c r="B14" t="s">
        <v>335</v>
      </c>
      <c r="C14" s="69">
        <v>46190</v>
      </c>
      <c r="D14" s="99">
        <v>418.36</v>
      </c>
      <c r="E14" s="70">
        <v>1</v>
      </c>
      <c r="F14" s="70"/>
    </row>
    <row r="15" spans="2:6" x14ac:dyDescent="0.35">
      <c r="B15" t="s">
        <v>336</v>
      </c>
      <c r="C15" s="69">
        <v>46189</v>
      </c>
      <c r="D15" s="99">
        <v>25.6</v>
      </c>
      <c r="E15" s="70">
        <v>1</v>
      </c>
      <c r="F15" s="70"/>
    </row>
    <row r="16" spans="2:6" x14ac:dyDescent="0.35">
      <c r="B16" t="s">
        <v>337</v>
      </c>
      <c r="C16" s="69">
        <v>46190</v>
      </c>
      <c r="D16" s="99"/>
      <c r="E16" s="70"/>
      <c r="F16" s="70"/>
    </row>
    <row r="17" spans="2:6" x14ac:dyDescent="0.35">
      <c r="B17" t="s">
        <v>338</v>
      </c>
      <c r="C17" s="69">
        <v>46183</v>
      </c>
      <c r="D17" s="99"/>
      <c r="E17" s="70"/>
      <c r="F17" s="70"/>
    </row>
    <row r="18" spans="2:6" x14ac:dyDescent="0.35">
      <c r="B18" t="s">
        <v>339</v>
      </c>
      <c r="C18" s="69">
        <v>46183</v>
      </c>
      <c r="D18" s="99"/>
      <c r="E18" s="70"/>
      <c r="F18" s="70"/>
    </row>
    <row r="19" spans="2:6" x14ac:dyDescent="0.35">
      <c r="B19" t="s">
        <v>340</v>
      </c>
      <c r="C19" s="69">
        <v>46189</v>
      </c>
      <c r="D19" s="99"/>
      <c r="E19" s="70"/>
      <c r="F19" s="70"/>
    </row>
    <row r="20" spans="2:6" x14ac:dyDescent="0.35">
      <c r="B20" t="s">
        <v>341</v>
      </c>
      <c r="C20" s="69">
        <v>46183</v>
      </c>
      <c r="D20" s="99"/>
      <c r="E20" s="70"/>
      <c r="F20" s="70"/>
    </row>
    <row r="21" spans="2:6" x14ac:dyDescent="0.35">
      <c r="B21" t="s">
        <v>342</v>
      </c>
      <c r="C21" s="69">
        <v>46189</v>
      </c>
      <c r="D21" s="99"/>
      <c r="E21" s="70"/>
      <c r="F21" s="70"/>
    </row>
    <row r="22" spans="2:6" x14ac:dyDescent="0.35">
      <c r="B22" t="s">
        <v>343</v>
      </c>
      <c r="C22" s="69">
        <v>46184</v>
      </c>
      <c r="D22" s="99"/>
      <c r="E22" s="70"/>
      <c r="F22" s="70"/>
    </row>
    <row r="23" spans="2:6" x14ac:dyDescent="0.35">
      <c r="B23" t="s">
        <v>344</v>
      </c>
      <c r="C23" s="69">
        <v>46182</v>
      </c>
      <c r="D23" s="99"/>
      <c r="E23" s="70"/>
      <c r="F23" s="70"/>
    </row>
    <row r="24" spans="2:6" x14ac:dyDescent="0.35">
      <c r="B24" t="s">
        <v>345</v>
      </c>
      <c r="C24" s="69">
        <v>46181</v>
      </c>
      <c r="D24" s="99"/>
      <c r="E24" s="70"/>
      <c r="F24" s="70"/>
    </row>
    <row r="25" spans="2:6" x14ac:dyDescent="0.35">
      <c r="B25" t="s">
        <v>346</v>
      </c>
      <c r="C25" s="69">
        <v>46183</v>
      </c>
      <c r="D25" s="99"/>
      <c r="E25" s="70"/>
      <c r="F25" s="70"/>
    </row>
    <row r="26" spans="2:6" x14ac:dyDescent="0.35">
      <c r="B26" t="s">
        <v>347</v>
      </c>
      <c r="C26" s="69">
        <v>46189</v>
      </c>
      <c r="D26" s="99"/>
      <c r="E26" s="70"/>
      <c r="F26" s="70"/>
    </row>
    <row r="27" spans="2:6" x14ac:dyDescent="0.35">
      <c r="B27" t="s">
        <v>348</v>
      </c>
      <c r="C27" s="69">
        <v>46188</v>
      </c>
      <c r="D27" s="99"/>
      <c r="E27" s="70"/>
      <c r="F27" s="70"/>
    </row>
    <row r="28" spans="2:6" x14ac:dyDescent="0.35">
      <c r="B28" t="s">
        <v>349</v>
      </c>
      <c r="C28" s="69">
        <v>46188</v>
      </c>
      <c r="D28" s="99"/>
      <c r="E28" s="70"/>
      <c r="F28" s="70"/>
    </row>
    <row r="29" spans="2:6" x14ac:dyDescent="0.35">
      <c r="B29" t="s">
        <v>350</v>
      </c>
      <c r="C29" s="69">
        <v>46182</v>
      </c>
      <c r="D29" s="99"/>
      <c r="E29" s="70"/>
      <c r="F29" s="70"/>
    </row>
    <row r="30" spans="2:6" x14ac:dyDescent="0.35">
      <c r="B30" t="s">
        <v>351</v>
      </c>
      <c r="C30" s="69">
        <v>46184</v>
      </c>
      <c r="D30" s="99"/>
      <c r="E30" s="70"/>
      <c r="F30" s="70"/>
    </row>
    <row r="31" spans="2:6" x14ac:dyDescent="0.35">
      <c r="B31" t="s">
        <v>352</v>
      </c>
      <c r="C31" s="69">
        <v>46192</v>
      </c>
      <c r="D31" s="99">
        <v>29.33</v>
      </c>
      <c r="E31" s="70">
        <v>1</v>
      </c>
      <c r="F31" s="70"/>
    </row>
    <row r="32" spans="2:6" x14ac:dyDescent="0.35">
      <c r="B32" t="s">
        <v>353</v>
      </c>
      <c r="C32" s="69">
        <v>46183</v>
      </c>
      <c r="D32" s="99"/>
      <c r="E32" s="70"/>
      <c r="F32" s="70"/>
    </row>
    <row r="33" spans="2:6" x14ac:dyDescent="0.35">
      <c r="B33" t="s">
        <v>354</v>
      </c>
      <c r="C33" s="69">
        <v>46189</v>
      </c>
      <c r="D33" s="99">
        <v>102.4</v>
      </c>
      <c r="E33" s="70">
        <v>1</v>
      </c>
      <c r="F33" s="70"/>
    </row>
    <row r="34" spans="2:6" x14ac:dyDescent="0.35">
      <c r="B34" t="s">
        <v>355</v>
      </c>
      <c r="C34" s="69">
        <v>46191</v>
      </c>
      <c r="D34" s="99">
        <v>30.06</v>
      </c>
      <c r="E34" s="70">
        <v>1</v>
      </c>
      <c r="F34" s="70"/>
    </row>
    <row r="35" spans="2:6" x14ac:dyDescent="0.35">
      <c r="B35" t="s">
        <v>356</v>
      </c>
      <c r="C35" s="69">
        <v>46184</v>
      </c>
      <c r="D35" s="99"/>
      <c r="E35" s="70"/>
      <c r="F35" s="70"/>
    </row>
    <row r="36" spans="2:6" x14ac:dyDescent="0.35">
      <c r="B36" t="s">
        <v>357</v>
      </c>
      <c r="C36" s="69">
        <v>46184</v>
      </c>
      <c r="D36" s="99"/>
      <c r="E36" s="70"/>
      <c r="F36" s="70"/>
    </row>
    <row r="37" spans="2:6" x14ac:dyDescent="0.35">
      <c r="B37" t="s">
        <v>358</v>
      </c>
      <c r="C37" s="69">
        <v>46181</v>
      </c>
      <c r="D37" s="99"/>
      <c r="E37" s="70"/>
      <c r="F37" s="70"/>
    </row>
    <row r="38" spans="2:6" x14ac:dyDescent="0.35">
      <c r="B38" t="s">
        <v>359</v>
      </c>
      <c r="C38" s="69">
        <v>46192</v>
      </c>
      <c r="D38" s="99"/>
      <c r="E38" s="70"/>
      <c r="F38" s="70"/>
    </row>
    <row r="39" spans="2:6" x14ac:dyDescent="0.35">
      <c r="B39" t="s">
        <v>360</v>
      </c>
      <c r="C39" s="69">
        <v>46188</v>
      </c>
      <c r="D39" s="99">
        <v>18.18</v>
      </c>
      <c r="E39" s="70">
        <v>1</v>
      </c>
      <c r="F39" s="70"/>
    </row>
    <row r="40" spans="2:6" x14ac:dyDescent="0.35">
      <c r="B40" t="s">
        <v>361</v>
      </c>
      <c r="C40" s="69">
        <v>46183</v>
      </c>
      <c r="D40" s="99"/>
      <c r="E40" s="70"/>
      <c r="F40" s="70"/>
    </row>
    <row r="41" spans="2:6" x14ac:dyDescent="0.35">
      <c r="B41" t="s">
        <v>362</v>
      </c>
      <c r="C41" s="69">
        <v>46183</v>
      </c>
      <c r="D41" s="99"/>
      <c r="E41" s="70"/>
      <c r="F41" s="70"/>
    </row>
    <row r="42" spans="2:6" x14ac:dyDescent="0.35">
      <c r="B42" t="s">
        <v>363</v>
      </c>
      <c r="C42" s="69">
        <v>46183</v>
      </c>
      <c r="D42" s="99"/>
      <c r="E42" s="70"/>
      <c r="F42" s="70"/>
    </row>
    <row r="43" spans="2:6" x14ac:dyDescent="0.35">
      <c r="B43" t="s">
        <v>364</v>
      </c>
      <c r="C43" s="69">
        <v>46188</v>
      </c>
      <c r="D43" s="99">
        <v>3.03</v>
      </c>
      <c r="E43" s="70">
        <v>1</v>
      </c>
      <c r="F43" s="70"/>
    </row>
    <row r="44" spans="2:6" x14ac:dyDescent="0.35">
      <c r="B44" t="s">
        <v>365</v>
      </c>
      <c r="C44" s="69">
        <v>46191</v>
      </c>
      <c r="D44" s="99">
        <v>46.06</v>
      </c>
      <c r="E44" s="70">
        <v>1</v>
      </c>
      <c r="F44" s="70"/>
    </row>
    <row r="45" spans="2:6" x14ac:dyDescent="0.35">
      <c r="B45" t="s">
        <v>366</v>
      </c>
      <c r="C45" s="69">
        <v>46184</v>
      </c>
      <c r="D45" s="99"/>
      <c r="E45" s="70"/>
      <c r="F45" s="70"/>
    </row>
    <row r="46" spans="2:6" x14ac:dyDescent="0.35">
      <c r="B46" t="s">
        <v>367</v>
      </c>
      <c r="C46" s="69">
        <v>46190</v>
      </c>
      <c r="D46" s="99"/>
      <c r="E46" s="70"/>
      <c r="F46" s="70"/>
    </row>
    <row r="47" spans="2:6" x14ac:dyDescent="0.35">
      <c r="B47" t="s">
        <v>368</v>
      </c>
      <c r="C47" s="69">
        <v>46183</v>
      </c>
      <c r="D47" s="99"/>
      <c r="E47" s="70"/>
      <c r="F47" s="70"/>
    </row>
    <row r="48" spans="2:6" x14ac:dyDescent="0.35">
      <c r="B48" t="s">
        <v>369</v>
      </c>
      <c r="C48" s="69">
        <v>46188</v>
      </c>
      <c r="D48" s="99">
        <v>29.25</v>
      </c>
      <c r="E48" s="70">
        <v>1</v>
      </c>
      <c r="F48" s="70"/>
    </row>
    <row r="49" spans="2:6" x14ac:dyDescent="0.35">
      <c r="B49" t="s">
        <v>370</v>
      </c>
      <c r="C49" s="69">
        <v>46183</v>
      </c>
      <c r="D49" s="99"/>
      <c r="E49" s="70"/>
      <c r="F49" s="70"/>
    </row>
    <row r="50" spans="2:6" x14ac:dyDescent="0.35">
      <c r="B50" t="s">
        <v>371</v>
      </c>
      <c r="C50" s="69">
        <v>46192</v>
      </c>
      <c r="D50" s="99"/>
      <c r="E50" s="70"/>
      <c r="F50" s="70"/>
    </row>
    <row r="51" spans="2:6" x14ac:dyDescent="0.35">
      <c r="B51" t="s">
        <v>372</v>
      </c>
      <c r="C51" s="69">
        <v>46182</v>
      </c>
      <c r="D51" s="99"/>
      <c r="E51" s="70"/>
      <c r="F51" s="70"/>
    </row>
    <row r="52" spans="2:6" x14ac:dyDescent="0.35">
      <c r="B52" t="s">
        <v>373</v>
      </c>
      <c r="C52" s="69">
        <v>46182</v>
      </c>
      <c r="D52" s="99"/>
      <c r="E52" s="70"/>
      <c r="F52" s="70"/>
    </row>
    <row r="53" spans="2:6" x14ac:dyDescent="0.35">
      <c r="B53" t="s">
        <v>374</v>
      </c>
      <c r="C53" s="69">
        <v>46182</v>
      </c>
      <c r="D53" s="99">
        <v>58.49</v>
      </c>
      <c r="E53" s="70">
        <v>1</v>
      </c>
      <c r="F53" s="70"/>
    </row>
    <row r="54" spans="2:6" x14ac:dyDescent="0.35">
      <c r="B54" t="s">
        <v>375</v>
      </c>
      <c r="C54" s="69">
        <v>46190</v>
      </c>
      <c r="D54" s="99"/>
      <c r="E54" s="70"/>
      <c r="F54" s="70"/>
    </row>
    <row r="55" spans="2:6" x14ac:dyDescent="0.35">
      <c r="B55" t="s">
        <v>376</v>
      </c>
      <c r="C55" s="69">
        <v>46184</v>
      </c>
      <c r="D55" s="99">
        <v>3.03</v>
      </c>
      <c r="E55" s="70">
        <v>1</v>
      </c>
      <c r="F55" s="70"/>
    </row>
    <row r="56" spans="2:6" x14ac:dyDescent="0.35">
      <c r="B56" t="s">
        <v>377</v>
      </c>
      <c r="C56" s="69">
        <v>46188</v>
      </c>
      <c r="D56" s="99"/>
      <c r="E56" s="70"/>
      <c r="F56" s="70"/>
    </row>
    <row r="57" spans="2:6" x14ac:dyDescent="0.35">
      <c r="B57" t="s">
        <v>378</v>
      </c>
      <c r="C57" s="69">
        <v>46183</v>
      </c>
      <c r="D57" s="99"/>
      <c r="E57" s="70"/>
      <c r="F57" s="70"/>
    </row>
    <row r="58" spans="2:6" x14ac:dyDescent="0.35">
      <c r="B58" t="s">
        <v>379</v>
      </c>
      <c r="C58" s="69">
        <v>46188</v>
      </c>
      <c r="D58" s="99"/>
      <c r="E58" s="70"/>
      <c r="F58" s="70"/>
    </row>
    <row r="59" spans="2:6" x14ac:dyDescent="0.35">
      <c r="B59" t="s">
        <v>380</v>
      </c>
      <c r="C59" s="69">
        <v>46192</v>
      </c>
      <c r="D59" s="99"/>
      <c r="E59" s="70"/>
      <c r="F59" s="70"/>
    </row>
    <row r="60" spans="2:6" x14ac:dyDescent="0.35">
      <c r="B60" t="s">
        <v>381</v>
      </c>
      <c r="C60" s="69">
        <v>46191</v>
      </c>
      <c r="D60" s="99"/>
      <c r="E60" s="70"/>
      <c r="F60" s="70"/>
    </row>
    <row r="61" spans="2:6" x14ac:dyDescent="0.35">
      <c r="B61" t="s">
        <v>382</v>
      </c>
      <c r="C61" s="69">
        <v>46189</v>
      </c>
      <c r="D61" s="99"/>
      <c r="E61" s="70"/>
      <c r="F61" s="70"/>
    </row>
    <row r="62" spans="2:6" x14ac:dyDescent="0.35">
      <c r="B62" t="s">
        <v>383</v>
      </c>
      <c r="C62" s="69">
        <v>46184</v>
      </c>
      <c r="D62" s="99"/>
      <c r="E62" s="70"/>
      <c r="F62" s="70"/>
    </row>
    <row r="63" spans="2:6" x14ac:dyDescent="0.35">
      <c r="B63" t="s">
        <v>384</v>
      </c>
      <c r="C63" s="69">
        <v>46189</v>
      </c>
      <c r="D63" s="99">
        <v>0</v>
      </c>
      <c r="E63" s="70">
        <v>1</v>
      </c>
      <c r="F63" s="70"/>
    </row>
    <row r="64" spans="2:6" x14ac:dyDescent="0.35">
      <c r="B64" t="s">
        <v>385</v>
      </c>
      <c r="C64" s="69">
        <v>46191</v>
      </c>
      <c r="D64" s="99"/>
      <c r="E64" s="70"/>
      <c r="F64" s="70"/>
    </row>
    <row r="65" spans="2:6" x14ac:dyDescent="0.35">
      <c r="B65" t="s">
        <v>386</v>
      </c>
      <c r="C65" s="69">
        <v>46188</v>
      </c>
      <c r="D65" s="99"/>
      <c r="E65" s="70"/>
      <c r="F65" s="70"/>
    </row>
    <row r="66" spans="2:6" x14ac:dyDescent="0.35">
      <c r="B66" t="s">
        <v>387</v>
      </c>
      <c r="C66" s="69">
        <v>46190</v>
      </c>
      <c r="D66" s="99"/>
      <c r="E66" s="70"/>
      <c r="F66" s="70"/>
    </row>
    <row r="67" spans="2:6" x14ac:dyDescent="0.35">
      <c r="B67" t="s">
        <v>388</v>
      </c>
      <c r="C67" s="69">
        <v>46181</v>
      </c>
      <c r="D67" s="99"/>
      <c r="E67" s="70"/>
      <c r="F67" s="70"/>
    </row>
    <row r="68" spans="2:6" x14ac:dyDescent="0.35">
      <c r="B68" t="s">
        <v>389</v>
      </c>
      <c r="C68" s="69">
        <v>46182</v>
      </c>
      <c r="D68" s="99"/>
      <c r="E68" s="70"/>
      <c r="F68" s="70"/>
    </row>
    <row r="69" spans="2:6" x14ac:dyDescent="0.35">
      <c r="B69" t="s">
        <v>390</v>
      </c>
      <c r="C69" s="69">
        <v>46188</v>
      </c>
      <c r="D69" s="99"/>
      <c r="E69" s="70"/>
      <c r="F69" s="70"/>
    </row>
    <row r="70" spans="2:6" x14ac:dyDescent="0.35">
      <c r="B70" t="s">
        <v>391</v>
      </c>
      <c r="C70" s="69">
        <v>46181</v>
      </c>
      <c r="D70" s="99">
        <v>29.32</v>
      </c>
      <c r="E70" s="70">
        <v>1</v>
      </c>
      <c r="F70" s="70"/>
    </row>
    <row r="71" spans="2:6" x14ac:dyDescent="0.35">
      <c r="B71" t="s">
        <v>392</v>
      </c>
      <c r="C71" s="69">
        <v>46191</v>
      </c>
      <c r="D71" s="99"/>
      <c r="E71" s="70"/>
      <c r="F71" s="70"/>
    </row>
    <row r="72" spans="2:6" x14ac:dyDescent="0.35">
      <c r="B72" t="s">
        <v>393</v>
      </c>
      <c r="C72" s="69">
        <v>46192</v>
      </c>
      <c r="D72" s="99"/>
      <c r="E72" s="70"/>
      <c r="F72" s="70"/>
    </row>
    <row r="73" spans="2:6" x14ac:dyDescent="0.35">
      <c r="B73" t="s">
        <v>394</v>
      </c>
      <c r="C73" s="69">
        <v>46190</v>
      </c>
      <c r="D73" s="99">
        <v>62.29</v>
      </c>
      <c r="E73" s="70">
        <v>1</v>
      </c>
      <c r="F73" s="70"/>
    </row>
    <row r="74" spans="2:6" x14ac:dyDescent="0.35">
      <c r="B74" t="s">
        <v>395</v>
      </c>
      <c r="C74" s="69">
        <v>46189</v>
      </c>
      <c r="D74" s="99"/>
      <c r="E74" s="70"/>
      <c r="F74" s="70"/>
    </row>
    <row r="75" spans="2:6" x14ac:dyDescent="0.35">
      <c r="B75" t="s">
        <v>396</v>
      </c>
      <c r="C75" s="69">
        <v>46188</v>
      </c>
      <c r="D75" s="99"/>
      <c r="E75" s="70"/>
      <c r="F75" s="70"/>
    </row>
    <row r="76" spans="2:6" x14ac:dyDescent="0.35">
      <c r="B76" t="s">
        <v>397</v>
      </c>
      <c r="C76" s="69">
        <v>46181</v>
      </c>
      <c r="D76" s="99"/>
      <c r="E76" s="70"/>
      <c r="F76" s="70"/>
    </row>
    <row r="77" spans="2:6" x14ac:dyDescent="0.35">
      <c r="B77" t="s">
        <v>398</v>
      </c>
      <c r="C77" s="69">
        <v>46183</v>
      </c>
      <c r="D77" s="99"/>
      <c r="E77" s="70"/>
      <c r="F77" s="70"/>
    </row>
    <row r="78" spans="2:6" x14ac:dyDescent="0.35">
      <c r="B78" t="s">
        <v>399</v>
      </c>
      <c r="C78" s="69">
        <v>46188</v>
      </c>
      <c r="D78" s="99"/>
      <c r="E78" s="70"/>
      <c r="F78" s="70"/>
    </row>
    <row r="79" spans="2:6" x14ac:dyDescent="0.35">
      <c r="B79" t="s">
        <v>400</v>
      </c>
      <c r="C79" s="69">
        <v>46188</v>
      </c>
      <c r="D79" s="99"/>
      <c r="E79" s="70"/>
      <c r="F79" s="70"/>
    </row>
    <row r="80" spans="2:6" x14ac:dyDescent="0.35">
      <c r="B80" t="s">
        <v>401</v>
      </c>
      <c r="C80" s="69">
        <v>46190</v>
      </c>
      <c r="D80" s="99"/>
      <c r="E80" s="70"/>
      <c r="F80" s="70"/>
    </row>
    <row r="81" spans="2:6" x14ac:dyDescent="0.35">
      <c r="B81" t="s">
        <v>402</v>
      </c>
      <c r="C81" s="69">
        <v>46183</v>
      </c>
      <c r="D81" s="99"/>
      <c r="E81" s="70"/>
      <c r="F81" s="70"/>
    </row>
    <row r="82" spans="2:6" x14ac:dyDescent="0.35">
      <c r="B82" t="s">
        <v>403</v>
      </c>
      <c r="C82" s="69">
        <v>46185</v>
      </c>
      <c r="D82" s="99"/>
      <c r="E82" s="70"/>
      <c r="F82" s="70"/>
    </row>
    <row r="83" spans="2:6" x14ac:dyDescent="0.35">
      <c r="B83" t="s">
        <v>404</v>
      </c>
      <c r="C83" s="69">
        <v>46183</v>
      </c>
      <c r="D83" s="99">
        <v>29.37</v>
      </c>
      <c r="E83" s="70">
        <v>1</v>
      </c>
      <c r="F83" s="70"/>
    </row>
    <row r="84" spans="2:6" x14ac:dyDescent="0.35">
      <c r="B84" t="s">
        <v>405</v>
      </c>
      <c r="C84" s="69">
        <v>46191</v>
      </c>
      <c r="D84" s="99">
        <v>29.32</v>
      </c>
      <c r="E84" s="70">
        <v>1</v>
      </c>
      <c r="F84" s="70"/>
    </row>
    <row r="85" spans="2:6" x14ac:dyDescent="0.35">
      <c r="B85" t="s">
        <v>406</v>
      </c>
      <c r="C85" s="69">
        <v>46188</v>
      </c>
      <c r="D85" s="99">
        <v>29.14</v>
      </c>
      <c r="E85" s="70">
        <v>1</v>
      </c>
      <c r="F85" s="70"/>
    </row>
    <row r="86" spans="2:6" x14ac:dyDescent="0.35">
      <c r="B86" t="s">
        <v>407</v>
      </c>
      <c r="C86" s="69">
        <v>46182</v>
      </c>
      <c r="D86" s="99"/>
      <c r="E86" s="70"/>
      <c r="F86" s="70"/>
    </row>
    <row r="87" spans="2:6" x14ac:dyDescent="0.35">
      <c r="B87" t="s">
        <v>408</v>
      </c>
      <c r="C87" s="69">
        <v>46181</v>
      </c>
      <c r="D87" s="99"/>
      <c r="E87" s="70"/>
      <c r="F87" s="70"/>
    </row>
    <row r="88" spans="2:6" x14ac:dyDescent="0.35">
      <c r="B88" t="s">
        <v>409</v>
      </c>
      <c r="C88" s="69">
        <v>46191</v>
      </c>
      <c r="D88" s="99"/>
      <c r="E88" s="70"/>
      <c r="F88" s="70"/>
    </row>
    <row r="89" spans="2:6" x14ac:dyDescent="0.35">
      <c r="B89" t="s">
        <v>410</v>
      </c>
      <c r="C89" s="69">
        <v>46184</v>
      </c>
      <c r="D89" s="99"/>
      <c r="E89" s="70"/>
      <c r="F89" s="70"/>
    </row>
    <row r="90" spans="2:6" x14ac:dyDescent="0.35">
      <c r="B90" t="s">
        <v>411</v>
      </c>
      <c r="C90" s="69">
        <v>46189</v>
      </c>
      <c r="D90" s="99">
        <v>87.98</v>
      </c>
      <c r="E90" s="70">
        <v>1</v>
      </c>
      <c r="F90" s="70"/>
    </row>
    <row r="91" spans="2:6" x14ac:dyDescent="0.35">
      <c r="B91" t="s">
        <v>412</v>
      </c>
      <c r="C91" s="69">
        <v>46189</v>
      </c>
      <c r="D91" s="99">
        <v>78.78</v>
      </c>
      <c r="E91" s="70">
        <v>1</v>
      </c>
      <c r="F91" s="70"/>
    </row>
    <row r="92" spans="2:6" x14ac:dyDescent="0.35">
      <c r="B92" t="s">
        <v>413</v>
      </c>
      <c r="C92" s="69">
        <v>46188</v>
      </c>
      <c r="D92" s="99">
        <v>3.03</v>
      </c>
      <c r="E92" s="70">
        <v>1</v>
      </c>
      <c r="F92" s="70"/>
    </row>
    <row r="93" spans="2:6" x14ac:dyDescent="0.35">
      <c r="B93" t="s">
        <v>414</v>
      </c>
      <c r="C93" s="69">
        <v>46183</v>
      </c>
      <c r="D93" s="99"/>
      <c r="E93" s="70"/>
      <c r="F93" s="70"/>
    </row>
    <row r="94" spans="2:6" x14ac:dyDescent="0.35">
      <c r="B94" t="s">
        <v>415</v>
      </c>
      <c r="C94" s="69">
        <v>46191</v>
      </c>
      <c r="D94" s="99"/>
      <c r="E94" s="70"/>
      <c r="F94" s="70"/>
    </row>
    <row r="95" spans="2:6" x14ac:dyDescent="0.35">
      <c r="B95" t="s">
        <v>416</v>
      </c>
      <c r="C95" s="69">
        <v>46183</v>
      </c>
      <c r="D95" s="99">
        <v>29.33</v>
      </c>
      <c r="E95" s="70">
        <v>1</v>
      </c>
      <c r="F95" s="70"/>
    </row>
    <row r="96" spans="2:6" x14ac:dyDescent="0.35">
      <c r="B96" t="s">
        <v>417</v>
      </c>
      <c r="C96" s="69">
        <v>46182</v>
      </c>
      <c r="D96" s="99"/>
      <c r="E96" s="70"/>
      <c r="F96" s="70"/>
    </row>
    <row r="97" spans="2:6" x14ac:dyDescent="0.35">
      <c r="B97" t="s">
        <v>418</v>
      </c>
      <c r="C97" s="69">
        <v>46189</v>
      </c>
      <c r="D97" s="99"/>
      <c r="E97" s="70"/>
      <c r="F97" s="70"/>
    </row>
    <row r="98" spans="2:6" x14ac:dyDescent="0.35">
      <c r="B98" t="s">
        <v>419</v>
      </c>
      <c r="C98" s="69">
        <v>46185</v>
      </c>
      <c r="D98" s="99">
        <v>3.02</v>
      </c>
      <c r="E98" s="70">
        <v>1</v>
      </c>
      <c r="F98" s="70"/>
    </row>
    <row r="99" spans="2:6" x14ac:dyDescent="0.35">
      <c r="B99" t="s">
        <v>420</v>
      </c>
      <c r="C99" s="69">
        <v>46191</v>
      </c>
      <c r="D99" s="99"/>
      <c r="E99" s="70"/>
      <c r="F99" s="70"/>
    </row>
    <row r="100" spans="2:6" x14ac:dyDescent="0.35">
      <c r="B100" t="s">
        <v>421</v>
      </c>
      <c r="C100" s="69">
        <v>46184</v>
      </c>
      <c r="D100" s="99"/>
      <c r="E100" s="70"/>
      <c r="F100" s="70"/>
    </row>
    <row r="101" spans="2:6" x14ac:dyDescent="0.35">
      <c r="B101" t="s">
        <v>422</v>
      </c>
      <c r="C101" s="69">
        <v>46192</v>
      </c>
      <c r="D101" s="99"/>
      <c r="E101" s="70"/>
      <c r="F101" s="70"/>
    </row>
    <row r="102" spans="2:6" x14ac:dyDescent="0.35">
      <c r="B102" t="s">
        <v>423</v>
      </c>
      <c r="C102" s="69">
        <v>46190</v>
      </c>
      <c r="D102" s="99">
        <v>29.24</v>
      </c>
      <c r="E102" s="70">
        <v>1</v>
      </c>
      <c r="F102" s="70"/>
    </row>
    <row r="103" spans="2:6" x14ac:dyDescent="0.35">
      <c r="B103" t="s">
        <v>424</v>
      </c>
      <c r="C103" s="69">
        <v>46191</v>
      </c>
      <c r="D103" s="99"/>
      <c r="E103" s="70"/>
      <c r="F103" s="70"/>
    </row>
    <row r="104" spans="2:6" x14ac:dyDescent="0.35">
      <c r="B104" t="s">
        <v>425</v>
      </c>
      <c r="C104" s="69">
        <v>46181</v>
      </c>
      <c r="D104" s="99"/>
      <c r="E104" s="70"/>
      <c r="F104" s="70"/>
    </row>
    <row r="105" spans="2:6" x14ac:dyDescent="0.35">
      <c r="B105" t="s">
        <v>426</v>
      </c>
      <c r="C105" s="69">
        <v>46191</v>
      </c>
      <c r="D105" s="99"/>
      <c r="E105" s="70"/>
      <c r="F105" s="70"/>
    </row>
    <row r="106" spans="2:6" x14ac:dyDescent="0.35">
      <c r="B106" t="s">
        <v>427</v>
      </c>
      <c r="C106" s="69">
        <v>46188</v>
      </c>
      <c r="D106" s="99"/>
      <c r="E106" s="70"/>
      <c r="F106" s="70"/>
    </row>
    <row r="107" spans="2:6" x14ac:dyDescent="0.35">
      <c r="B107" t="s">
        <v>428</v>
      </c>
      <c r="C107" s="69">
        <v>46190</v>
      </c>
      <c r="D107" s="99"/>
      <c r="E107" s="70"/>
      <c r="F107" s="70"/>
    </row>
    <row r="108" spans="2:6" x14ac:dyDescent="0.35">
      <c r="B108" t="s">
        <v>429</v>
      </c>
      <c r="C108" s="69">
        <v>46181</v>
      </c>
      <c r="D108" s="99"/>
      <c r="E108" s="70"/>
      <c r="F108" s="70"/>
    </row>
    <row r="109" spans="2:6" x14ac:dyDescent="0.35">
      <c r="B109" t="s">
        <v>430</v>
      </c>
      <c r="C109" s="69">
        <v>46190</v>
      </c>
      <c r="D109" s="99"/>
      <c r="E109" s="70"/>
      <c r="F109" s="70"/>
    </row>
    <row r="110" spans="2:6" x14ac:dyDescent="0.35">
      <c r="B110" t="s">
        <v>431</v>
      </c>
      <c r="C110" s="69">
        <v>46183</v>
      </c>
      <c r="D110" s="99"/>
      <c r="E110" s="70"/>
      <c r="F110" s="70"/>
    </row>
    <row r="111" spans="2:6" x14ac:dyDescent="0.35">
      <c r="B111" t="s">
        <v>432</v>
      </c>
      <c r="C111" s="69">
        <v>46181</v>
      </c>
      <c r="D111" s="99">
        <v>2.98</v>
      </c>
      <c r="E111" s="70">
        <v>1</v>
      </c>
      <c r="F111" s="70"/>
    </row>
    <row r="112" spans="2:6" x14ac:dyDescent="0.35">
      <c r="B112" t="s">
        <v>433</v>
      </c>
      <c r="C112" s="69">
        <v>46183</v>
      </c>
      <c r="D112" s="99"/>
      <c r="E112" s="70"/>
      <c r="F112" s="70"/>
    </row>
    <row r="113" spans="2:6" x14ac:dyDescent="0.35">
      <c r="B113" t="s">
        <v>434</v>
      </c>
      <c r="C113" s="69">
        <v>46191</v>
      </c>
      <c r="D113" s="99"/>
      <c r="E113" s="70"/>
      <c r="F113" s="70"/>
    </row>
    <row r="114" spans="2:6" x14ac:dyDescent="0.35">
      <c r="B114" t="s">
        <v>435</v>
      </c>
      <c r="C114" s="69">
        <v>46188</v>
      </c>
      <c r="D114" s="99">
        <v>316.56</v>
      </c>
      <c r="E114" s="70">
        <v>1</v>
      </c>
      <c r="F114" s="70"/>
    </row>
    <row r="115" spans="2:6" x14ac:dyDescent="0.35">
      <c r="B115" t="s">
        <v>436</v>
      </c>
      <c r="C115" s="69">
        <v>46185</v>
      </c>
      <c r="D115" s="99"/>
      <c r="E115" s="70"/>
      <c r="F115" s="70"/>
    </row>
    <row r="116" spans="2:6" x14ac:dyDescent="0.35">
      <c r="B116" t="s">
        <v>437</v>
      </c>
      <c r="C116" s="69">
        <v>46182</v>
      </c>
      <c r="D116" s="99"/>
      <c r="E116" s="70"/>
      <c r="F116" s="70"/>
    </row>
    <row r="117" spans="2:6" x14ac:dyDescent="0.35">
      <c r="B117" t="s">
        <v>438</v>
      </c>
      <c r="C117" s="69">
        <v>46183</v>
      </c>
      <c r="D117" s="99"/>
      <c r="E117" s="70"/>
      <c r="F117" s="70"/>
    </row>
    <row r="118" spans="2:6" x14ac:dyDescent="0.35">
      <c r="B118" t="s">
        <v>439</v>
      </c>
      <c r="C118" s="69">
        <v>46183</v>
      </c>
      <c r="D118" s="99"/>
      <c r="E118" s="70"/>
      <c r="F118" s="70"/>
    </row>
    <row r="119" spans="2:6" x14ac:dyDescent="0.35">
      <c r="B119" t="s">
        <v>440</v>
      </c>
      <c r="C119" s="69">
        <v>46181</v>
      </c>
      <c r="D119" s="99">
        <v>146.62</v>
      </c>
      <c r="E119" s="70">
        <v>1</v>
      </c>
      <c r="F119" s="70"/>
    </row>
    <row r="120" spans="2:6" x14ac:dyDescent="0.35">
      <c r="B120" t="s">
        <v>441</v>
      </c>
      <c r="C120" s="69">
        <v>46182</v>
      </c>
      <c r="D120" s="99">
        <v>29.33</v>
      </c>
      <c r="E120" s="70">
        <v>1</v>
      </c>
      <c r="F120" s="70"/>
    </row>
    <row r="121" spans="2:6" x14ac:dyDescent="0.35">
      <c r="B121" t="s">
        <v>442</v>
      </c>
      <c r="C121" s="69">
        <v>46192</v>
      </c>
      <c r="D121" s="99">
        <v>12.12</v>
      </c>
      <c r="E121" s="70">
        <v>1</v>
      </c>
      <c r="F121" s="70"/>
    </row>
    <row r="122" spans="2:6" x14ac:dyDescent="0.35">
      <c r="B122" t="s">
        <v>443</v>
      </c>
      <c r="C122" s="69">
        <v>46192</v>
      </c>
      <c r="D122" s="99"/>
      <c r="E122" s="70"/>
      <c r="F122" s="70"/>
    </row>
    <row r="123" spans="2:6" x14ac:dyDescent="0.35">
      <c r="B123" t="s">
        <v>444</v>
      </c>
      <c r="C123" s="69">
        <v>46184</v>
      </c>
      <c r="D123" s="99"/>
      <c r="E123" s="70"/>
      <c r="F123" s="70"/>
    </row>
    <row r="124" spans="2:6" x14ac:dyDescent="0.35">
      <c r="B124" t="s">
        <v>445</v>
      </c>
      <c r="C124" s="69">
        <v>46185</v>
      </c>
      <c r="D124" s="99"/>
      <c r="E124" s="70"/>
      <c r="F124" s="70"/>
    </row>
    <row r="125" spans="2:6" x14ac:dyDescent="0.35">
      <c r="B125" t="s">
        <v>446</v>
      </c>
      <c r="C125" s="69">
        <v>46181</v>
      </c>
      <c r="D125" s="99"/>
      <c r="E125" s="70"/>
      <c r="F125" s="70"/>
    </row>
    <row r="126" spans="2:6" x14ac:dyDescent="0.35">
      <c r="B126" t="s">
        <v>447</v>
      </c>
      <c r="C126" s="69">
        <v>46182</v>
      </c>
      <c r="D126" s="99"/>
      <c r="E126" s="70"/>
      <c r="F126" s="70"/>
    </row>
    <row r="127" spans="2:6" x14ac:dyDescent="0.35">
      <c r="B127" t="s">
        <v>448</v>
      </c>
      <c r="C127" s="69">
        <v>46192</v>
      </c>
      <c r="D127" s="99"/>
      <c r="E127" s="70"/>
      <c r="F127" s="70"/>
    </row>
    <row r="128" spans="2:6" x14ac:dyDescent="0.35">
      <c r="B128" t="s">
        <v>449</v>
      </c>
      <c r="C128" s="69">
        <v>46190</v>
      </c>
      <c r="D128" s="99">
        <v>28.96</v>
      </c>
      <c r="E128" s="70">
        <v>1</v>
      </c>
      <c r="F128" s="70"/>
    </row>
    <row r="129" spans="2:6" x14ac:dyDescent="0.35">
      <c r="B129" t="s">
        <v>450</v>
      </c>
      <c r="C129" s="69">
        <v>46189</v>
      </c>
      <c r="D129" s="99"/>
      <c r="E129" s="70"/>
      <c r="F129" s="70"/>
    </row>
    <row r="130" spans="2:6" x14ac:dyDescent="0.35">
      <c r="B130" t="s">
        <v>451</v>
      </c>
      <c r="C130" s="69">
        <v>46189</v>
      </c>
      <c r="D130" s="99">
        <v>87.98</v>
      </c>
      <c r="E130" s="70">
        <v>1</v>
      </c>
      <c r="F130" s="70"/>
    </row>
    <row r="131" spans="2:6" x14ac:dyDescent="0.35">
      <c r="B131" t="s">
        <v>452</v>
      </c>
      <c r="C131" s="69">
        <v>46190</v>
      </c>
      <c r="D131" s="99"/>
      <c r="E131" s="70"/>
      <c r="F131" s="70"/>
    </row>
    <row r="132" spans="2:6" x14ac:dyDescent="0.35">
      <c r="B132" t="s">
        <v>453</v>
      </c>
      <c r="C132" s="69">
        <v>46184</v>
      </c>
      <c r="D132" s="99"/>
      <c r="E132" s="70"/>
      <c r="F132" s="70"/>
    </row>
    <row r="133" spans="2:6" x14ac:dyDescent="0.35">
      <c r="B133" t="s">
        <v>454</v>
      </c>
      <c r="C133" s="69">
        <v>46189</v>
      </c>
      <c r="D133" s="99"/>
      <c r="E133" s="70"/>
      <c r="F133" s="70"/>
    </row>
    <row r="134" spans="2:6" x14ac:dyDescent="0.35">
      <c r="B134" t="s">
        <v>455</v>
      </c>
      <c r="C134" s="69">
        <v>46188</v>
      </c>
      <c r="D134" s="99">
        <v>71.92</v>
      </c>
      <c r="E134" s="70">
        <v>1</v>
      </c>
      <c r="F134" s="70"/>
    </row>
    <row r="135" spans="2:6" x14ac:dyDescent="0.35">
      <c r="B135" t="s">
        <v>456</v>
      </c>
      <c r="C135" s="69">
        <v>46190</v>
      </c>
      <c r="D135" s="99"/>
      <c r="E135" s="70"/>
      <c r="F135" s="70"/>
    </row>
    <row r="136" spans="2:6" x14ac:dyDescent="0.35">
      <c r="B136" t="s">
        <v>457</v>
      </c>
      <c r="C136" s="69">
        <v>46190</v>
      </c>
      <c r="D136" s="99">
        <v>3.02</v>
      </c>
      <c r="E136" s="70">
        <v>1</v>
      </c>
      <c r="F136" s="70"/>
    </row>
    <row r="137" spans="2:6" x14ac:dyDescent="0.35">
      <c r="B137" t="s">
        <v>458</v>
      </c>
      <c r="C137" s="69">
        <v>46185</v>
      </c>
      <c r="D137" s="99">
        <v>133.94999999999999</v>
      </c>
      <c r="E137" s="70">
        <v>1</v>
      </c>
      <c r="F137" s="70"/>
    </row>
    <row r="138" spans="2:6" x14ac:dyDescent="0.35">
      <c r="B138" t="s">
        <v>459</v>
      </c>
      <c r="C138" s="69">
        <v>46190</v>
      </c>
      <c r="D138" s="99">
        <v>29.32</v>
      </c>
      <c r="E138" s="70">
        <v>1</v>
      </c>
      <c r="F138" s="70"/>
    </row>
    <row r="139" spans="2:6" x14ac:dyDescent="0.35">
      <c r="B139" t="s">
        <v>460</v>
      </c>
      <c r="C139" s="69">
        <v>46183</v>
      </c>
      <c r="D139" s="99"/>
      <c r="E139" s="70"/>
      <c r="F139" s="70"/>
    </row>
    <row r="140" spans="2:6" x14ac:dyDescent="0.35">
      <c r="B140" t="s">
        <v>461</v>
      </c>
      <c r="C140" s="69">
        <v>46183</v>
      </c>
      <c r="D140" s="99">
        <v>-12.08</v>
      </c>
      <c r="E140" s="70">
        <v>1</v>
      </c>
      <c r="F140" s="70"/>
    </row>
    <row r="141" spans="2:6" x14ac:dyDescent="0.35">
      <c r="B141" t="s">
        <v>462</v>
      </c>
      <c r="C141" s="69">
        <v>46190</v>
      </c>
      <c r="D141" s="99"/>
      <c r="E141" s="70"/>
      <c r="F141" s="70"/>
    </row>
    <row r="142" spans="2:6" x14ac:dyDescent="0.35">
      <c r="B142" t="s">
        <v>463</v>
      </c>
      <c r="C142" s="69">
        <v>46188</v>
      </c>
      <c r="D142" s="99"/>
      <c r="E142" s="70"/>
      <c r="F142" s="70"/>
    </row>
    <row r="143" spans="2:6" x14ac:dyDescent="0.35">
      <c r="B143" t="s">
        <v>464</v>
      </c>
      <c r="C143" s="69">
        <v>46182</v>
      </c>
      <c r="D143" s="99"/>
      <c r="E143" s="70"/>
      <c r="F143" s="70"/>
    </row>
    <row r="144" spans="2:6" x14ac:dyDescent="0.35">
      <c r="B144" t="s">
        <v>465</v>
      </c>
      <c r="C144" s="69">
        <v>46183</v>
      </c>
      <c r="D144" s="99"/>
      <c r="E144" s="70"/>
      <c r="F144" s="70"/>
    </row>
    <row r="145" spans="2:6" x14ac:dyDescent="0.35">
      <c r="B145" t="s">
        <v>466</v>
      </c>
      <c r="C145" s="69">
        <v>46192</v>
      </c>
      <c r="D145" s="99"/>
      <c r="E145" s="70"/>
      <c r="F145" s="70"/>
    </row>
    <row r="146" spans="2:6" x14ac:dyDescent="0.35">
      <c r="B146" t="s">
        <v>467</v>
      </c>
      <c r="C146" s="69">
        <v>46181</v>
      </c>
      <c r="D146" s="99"/>
      <c r="E146" s="70"/>
      <c r="F146" s="70"/>
    </row>
    <row r="147" spans="2:6" x14ac:dyDescent="0.35">
      <c r="B147" t="s">
        <v>468</v>
      </c>
      <c r="C147" s="69">
        <v>46191</v>
      </c>
      <c r="D147" s="99">
        <v>3.02</v>
      </c>
      <c r="E147" s="70">
        <v>1</v>
      </c>
      <c r="F147" s="70"/>
    </row>
    <row r="148" spans="2:6" x14ac:dyDescent="0.35">
      <c r="B148" t="s">
        <v>469</v>
      </c>
      <c r="C148" s="69">
        <v>46191</v>
      </c>
      <c r="D148" s="99"/>
      <c r="E148" s="70"/>
      <c r="F148" s="70"/>
    </row>
    <row r="149" spans="2:6" x14ac:dyDescent="0.35">
      <c r="B149" t="s">
        <v>470</v>
      </c>
      <c r="C149" s="69">
        <v>46184</v>
      </c>
      <c r="D149" s="99"/>
      <c r="E149" s="70"/>
      <c r="F149" s="70"/>
    </row>
    <row r="150" spans="2:6" x14ac:dyDescent="0.35">
      <c r="B150" t="s">
        <v>471</v>
      </c>
      <c r="C150" s="69">
        <v>46183</v>
      </c>
      <c r="D150" s="99"/>
      <c r="E150" s="70"/>
      <c r="F150" s="70"/>
    </row>
    <row r="151" spans="2:6" x14ac:dyDescent="0.35">
      <c r="B151" t="s">
        <v>472</v>
      </c>
      <c r="C151" s="69">
        <v>46189</v>
      </c>
      <c r="D151" s="99"/>
      <c r="E151" s="70"/>
      <c r="F151" s="70"/>
    </row>
    <row r="152" spans="2:6" x14ac:dyDescent="0.35">
      <c r="B152" t="s">
        <v>473</v>
      </c>
      <c r="C152" s="69">
        <v>46185</v>
      </c>
      <c r="D152" s="99"/>
      <c r="E152" s="70"/>
      <c r="F152" s="70"/>
    </row>
    <row r="153" spans="2:6" x14ac:dyDescent="0.35">
      <c r="B153" t="s">
        <v>474</v>
      </c>
      <c r="C153" s="69">
        <v>46191</v>
      </c>
      <c r="D153" s="99"/>
      <c r="E153" s="70"/>
      <c r="F153" s="70"/>
    </row>
    <row r="154" spans="2:6" x14ac:dyDescent="0.35">
      <c r="B154" t="s">
        <v>475</v>
      </c>
      <c r="C154" s="69">
        <v>46190</v>
      </c>
      <c r="D154" s="99"/>
      <c r="E154" s="70"/>
      <c r="F154" s="70"/>
    </row>
    <row r="155" spans="2:6" x14ac:dyDescent="0.35">
      <c r="B155" t="s">
        <v>476</v>
      </c>
      <c r="C155" s="69">
        <v>46191</v>
      </c>
      <c r="D155" s="99">
        <v>25.93</v>
      </c>
      <c r="E155" s="70">
        <v>1</v>
      </c>
      <c r="F155" s="70"/>
    </row>
    <row r="156" spans="2:6" x14ac:dyDescent="0.35">
      <c r="B156" t="s">
        <v>477</v>
      </c>
      <c r="C156" s="69">
        <v>46184</v>
      </c>
      <c r="D156" s="99"/>
      <c r="E156" s="70"/>
      <c r="F156" s="70"/>
    </row>
    <row r="157" spans="2:6" x14ac:dyDescent="0.35">
      <c r="B157" t="s">
        <v>478</v>
      </c>
      <c r="C157" s="69">
        <v>46192</v>
      </c>
      <c r="D157" s="99"/>
      <c r="E157" s="70"/>
      <c r="F157" s="70"/>
    </row>
    <row r="158" spans="2:6" x14ac:dyDescent="0.35">
      <c r="B158" t="s">
        <v>479</v>
      </c>
      <c r="C158" s="69">
        <v>46185</v>
      </c>
      <c r="D158" s="99"/>
      <c r="E158" s="70"/>
      <c r="F158" s="70"/>
    </row>
    <row r="159" spans="2:6" x14ac:dyDescent="0.35">
      <c r="B159" t="s">
        <v>480</v>
      </c>
      <c r="C159" s="69">
        <v>46185</v>
      </c>
      <c r="D159" s="99"/>
      <c r="E159" s="70"/>
      <c r="F159" s="70"/>
    </row>
    <row r="160" spans="2:6" x14ac:dyDescent="0.35">
      <c r="B160" t="s">
        <v>481</v>
      </c>
      <c r="C160" s="69">
        <v>46190</v>
      </c>
      <c r="D160" s="99">
        <v>2.99</v>
      </c>
      <c r="E160" s="70">
        <v>1</v>
      </c>
      <c r="F160" s="70"/>
    </row>
    <row r="161" spans="2:6" x14ac:dyDescent="0.35">
      <c r="B161" t="s">
        <v>482</v>
      </c>
      <c r="C161" s="69">
        <v>46192</v>
      </c>
      <c r="D161" s="99">
        <v>57.9</v>
      </c>
      <c r="E161" s="70">
        <v>1</v>
      </c>
      <c r="F161" s="70"/>
    </row>
    <row r="162" spans="2:6" x14ac:dyDescent="0.35">
      <c r="B162" t="s">
        <v>483</v>
      </c>
      <c r="C162" s="69">
        <v>46185</v>
      </c>
      <c r="D162" s="99"/>
      <c r="E162" s="70"/>
      <c r="F162" s="70"/>
    </row>
    <row r="163" spans="2:6" x14ac:dyDescent="0.35">
      <c r="B163" t="s">
        <v>484</v>
      </c>
      <c r="C163" s="69">
        <v>46189</v>
      </c>
      <c r="D163" s="99">
        <v>183.96</v>
      </c>
      <c r="E163" s="70">
        <v>1</v>
      </c>
      <c r="F163" s="70"/>
    </row>
    <row r="164" spans="2:6" x14ac:dyDescent="0.35">
      <c r="B164" t="s">
        <v>485</v>
      </c>
      <c r="C164" s="69">
        <v>46182</v>
      </c>
      <c r="D164" s="99">
        <v>21.21</v>
      </c>
      <c r="E164" s="70">
        <v>1</v>
      </c>
      <c r="F164" s="70"/>
    </row>
    <row r="165" spans="2:6" x14ac:dyDescent="0.35">
      <c r="B165" t="s">
        <v>486</v>
      </c>
      <c r="C165" s="69">
        <v>46192</v>
      </c>
      <c r="D165" s="99">
        <v>77.34</v>
      </c>
      <c r="E165" s="70">
        <v>1</v>
      </c>
      <c r="F165" s="70"/>
    </row>
    <row r="166" spans="2:6" x14ac:dyDescent="0.35">
      <c r="B166" t="s">
        <v>487</v>
      </c>
      <c r="C166" s="69">
        <v>46189</v>
      </c>
      <c r="D166" s="99">
        <v>87.73</v>
      </c>
      <c r="E166" s="70">
        <v>1</v>
      </c>
      <c r="F166" s="70"/>
    </row>
    <row r="167" spans="2:6" x14ac:dyDescent="0.35">
      <c r="B167" t="s">
        <v>488</v>
      </c>
      <c r="C167" s="69">
        <v>46184</v>
      </c>
      <c r="D167" s="99"/>
      <c r="E167" s="70"/>
      <c r="F167" s="70"/>
    </row>
    <row r="168" spans="2:6" x14ac:dyDescent="0.35">
      <c r="B168" t="s">
        <v>489</v>
      </c>
      <c r="C168" s="69">
        <v>46181</v>
      </c>
      <c r="D168" s="99"/>
      <c r="E168" s="70"/>
      <c r="F168" s="70"/>
    </row>
    <row r="169" spans="2:6" x14ac:dyDescent="0.35">
      <c r="B169" t="s">
        <v>490</v>
      </c>
      <c r="C169" s="69">
        <v>46188</v>
      </c>
      <c r="D169" s="99">
        <v>28.95</v>
      </c>
      <c r="E169" s="70">
        <v>1</v>
      </c>
      <c r="F169" s="70"/>
    </row>
    <row r="170" spans="2:6" x14ac:dyDescent="0.35">
      <c r="B170" t="s">
        <v>491</v>
      </c>
      <c r="C170" s="69">
        <v>46182</v>
      </c>
      <c r="D170" s="99"/>
      <c r="E170" s="70"/>
      <c r="F170" s="70"/>
    </row>
    <row r="171" spans="2:6" x14ac:dyDescent="0.35">
      <c r="B171" t="s">
        <v>492</v>
      </c>
      <c r="C171" s="69">
        <v>46184</v>
      </c>
      <c r="D171" s="99"/>
      <c r="E171" s="70"/>
      <c r="F171" s="70"/>
    </row>
    <row r="172" spans="2:6" x14ac:dyDescent="0.35">
      <c r="B172" t="s">
        <v>493</v>
      </c>
      <c r="C172" s="69">
        <v>46182</v>
      </c>
      <c r="D172" s="99"/>
      <c r="E172" s="70"/>
      <c r="F172" s="70"/>
    </row>
    <row r="173" spans="2:6" x14ac:dyDescent="0.35">
      <c r="B173" t="s">
        <v>494</v>
      </c>
      <c r="C173" s="69">
        <v>46184</v>
      </c>
      <c r="D173" s="99"/>
      <c r="E173" s="70"/>
      <c r="F173" s="70"/>
    </row>
    <row r="174" spans="2:6" x14ac:dyDescent="0.35">
      <c r="B174" t="s">
        <v>495</v>
      </c>
      <c r="C174" s="69">
        <v>46183</v>
      </c>
      <c r="D174" s="99"/>
      <c r="E174" s="70"/>
      <c r="F174" s="70"/>
    </row>
    <row r="175" spans="2:6" x14ac:dyDescent="0.35">
      <c r="B175" t="s">
        <v>496</v>
      </c>
      <c r="C175" s="69">
        <v>46185</v>
      </c>
      <c r="D175" s="99"/>
      <c r="E175" s="70"/>
      <c r="F175" s="70"/>
    </row>
    <row r="176" spans="2:6" x14ac:dyDescent="0.35">
      <c r="B176" t="s">
        <v>497</v>
      </c>
      <c r="C176" s="69">
        <v>46192</v>
      </c>
      <c r="D176" s="99"/>
      <c r="E176" s="70"/>
      <c r="F176" s="70"/>
    </row>
    <row r="177" spans="2:6" x14ac:dyDescent="0.35">
      <c r="B177" t="s">
        <v>498</v>
      </c>
      <c r="C177" s="69">
        <v>46182</v>
      </c>
      <c r="D177" s="99"/>
      <c r="E177" s="70"/>
      <c r="F177" s="70"/>
    </row>
    <row r="178" spans="2:6" x14ac:dyDescent="0.35">
      <c r="B178" t="s">
        <v>499</v>
      </c>
      <c r="C178" s="69">
        <v>46183</v>
      </c>
      <c r="D178" s="99"/>
      <c r="E178" s="70"/>
      <c r="F178" s="70"/>
    </row>
    <row r="179" spans="2:6" x14ac:dyDescent="0.35">
      <c r="B179" t="s">
        <v>500</v>
      </c>
      <c r="C179" s="69">
        <v>46185</v>
      </c>
      <c r="D179" s="99"/>
      <c r="E179" s="70"/>
      <c r="F179" s="70"/>
    </row>
    <row r="180" spans="2:6" x14ac:dyDescent="0.35">
      <c r="B180" t="s">
        <v>501</v>
      </c>
      <c r="C180" s="69">
        <v>46183</v>
      </c>
      <c r="D180" s="99"/>
      <c r="E180" s="70"/>
      <c r="F180" s="70"/>
    </row>
    <row r="181" spans="2:6" x14ac:dyDescent="0.35">
      <c r="B181" t="s">
        <v>502</v>
      </c>
      <c r="C181" s="69">
        <v>46182</v>
      </c>
      <c r="D181" s="99"/>
      <c r="E181" s="70"/>
      <c r="F181" s="70"/>
    </row>
    <row r="182" spans="2:6" x14ac:dyDescent="0.35">
      <c r="B182" t="s">
        <v>503</v>
      </c>
      <c r="C182" s="69">
        <v>46184</v>
      </c>
      <c r="D182" s="99"/>
      <c r="E182" s="70"/>
      <c r="F182" s="70"/>
    </row>
    <row r="183" spans="2:6" x14ac:dyDescent="0.35">
      <c r="B183" t="s">
        <v>504</v>
      </c>
      <c r="C183" s="69">
        <v>46190</v>
      </c>
      <c r="D183" s="99">
        <v>87.73</v>
      </c>
      <c r="E183" s="70">
        <v>1</v>
      </c>
      <c r="F183" s="70"/>
    </row>
    <row r="184" spans="2:6" x14ac:dyDescent="0.35">
      <c r="B184" t="s">
        <v>505</v>
      </c>
      <c r="C184" s="69">
        <v>46183</v>
      </c>
      <c r="D184" s="99"/>
      <c r="E184" s="70"/>
      <c r="F184" s="70"/>
    </row>
    <row r="185" spans="2:6" x14ac:dyDescent="0.35">
      <c r="B185" t="s">
        <v>506</v>
      </c>
      <c r="C185" s="69">
        <v>46189</v>
      </c>
      <c r="D185" s="99"/>
      <c r="E185" s="70"/>
      <c r="F185" s="70"/>
    </row>
    <row r="186" spans="2:6" x14ac:dyDescent="0.35">
      <c r="B186" t="s">
        <v>507</v>
      </c>
      <c r="C186" s="69">
        <v>46183</v>
      </c>
      <c r="D186" s="99"/>
      <c r="E186" s="70"/>
      <c r="F186" s="70"/>
    </row>
    <row r="187" spans="2:6" x14ac:dyDescent="0.35">
      <c r="B187" t="s">
        <v>508</v>
      </c>
      <c r="C187" s="69">
        <v>46181</v>
      </c>
      <c r="D187" s="99"/>
      <c r="E187" s="70"/>
      <c r="F187" s="70"/>
    </row>
    <row r="188" spans="2:6" x14ac:dyDescent="0.35">
      <c r="B188" t="s">
        <v>509</v>
      </c>
      <c r="C188" s="69">
        <v>46189</v>
      </c>
      <c r="D188" s="99"/>
      <c r="E188" s="70"/>
      <c r="F188" s="70"/>
    </row>
    <row r="189" spans="2:6" x14ac:dyDescent="0.35">
      <c r="B189" t="s">
        <v>510</v>
      </c>
      <c r="C189" s="69">
        <v>46182</v>
      </c>
      <c r="D189" s="99"/>
      <c r="E189" s="70"/>
      <c r="F189" s="70"/>
    </row>
    <row r="190" spans="2:6" x14ac:dyDescent="0.35">
      <c r="B190" t="s">
        <v>511</v>
      </c>
      <c r="C190" s="69">
        <v>46184</v>
      </c>
      <c r="D190" s="99"/>
      <c r="E190" s="70"/>
      <c r="F190" s="70"/>
    </row>
    <row r="191" spans="2:6" x14ac:dyDescent="0.35">
      <c r="B191" t="s">
        <v>512</v>
      </c>
      <c r="C191" s="69">
        <v>46188</v>
      </c>
      <c r="D191" s="99">
        <v>29.25</v>
      </c>
      <c r="E191" s="70">
        <v>1</v>
      </c>
      <c r="F191" s="70"/>
    </row>
    <row r="192" spans="2:6" x14ac:dyDescent="0.35">
      <c r="B192" t="s">
        <v>513</v>
      </c>
      <c r="C192" s="69">
        <v>46181</v>
      </c>
      <c r="D192" s="99"/>
      <c r="E192" s="70"/>
      <c r="F192" s="70"/>
    </row>
    <row r="193" spans="2:6" x14ac:dyDescent="0.35">
      <c r="B193" t="s">
        <v>514</v>
      </c>
      <c r="C193" s="69">
        <v>46188</v>
      </c>
      <c r="D193" s="99"/>
      <c r="E193" s="70"/>
      <c r="F193" s="70"/>
    </row>
    <row r="194" spans="2:6" x14ac:dyDescent="0.35">
      <c r="B194" t="s">
        <v>515</v>
      </c>
      <c r="C194" s="69">
        <v>46181</v>
      </c>
      <c r="D194" s="99"/>
      <c r="E194" s="70"/>
      <c r="F194" s="70"/>
    </row>
    <row r="195" spans="2:6" x14ac:dyDescent="0.35">
      <c r="B195" t="s">
        <v>516</v>
      </c>
      <c r="C195" s="69">
        <v>46182</v>
      </c>
      <c r="D195" s="99"/>
      <c r="E195" s="70"/>
      <c r="F195" s="70"/>
    </row>
    <row r="196" spans="2:6" x14ac:dyDescent="0.35">
      <c r="B196" t="s">
        <v>517</v>
      </c>
      <c r="C196" s="69">
        <v>46184</v>
      </c>
      <c r="D196" s="99"/>
      <c r="E196" s="70"/>
      <c r="F196" s="70"/>
    </row>
    <row r="197" spans="2:6" x14ac:dyDescent="0.35">
      <c r="B197" t="s">
        <v>518</v>
      </c>
      <c r="C197" s="69">
        <v>46189</v>
      </c>
      <c r="D197" s="99"/>
      <c r="E197" s="70"/>
      <c r="F197" s="70"/>
    </row>
    <row r="198" spans="2:6" x14ac:dyDescent="0.35">
      <c r="B198" t="s">
        <v>519</v>
      </c>
      <c r="C198" s="69">
        <v>46189</v>
      </c>
      <c r="D198" s="99">
        <v>44.28</v>
      </c>
      <c r="E198" s="70">
        <v>1</v>
      </c>
      <c r="F198" s="70"/>
    </row>
    <row r="199" spans="2:6" x14ac:dyDescent="0.35">
      <c r="B199" t="s">
        <v>520</v>
      </c>
      <c r="C199" s="69">
        <v>46191</v>
      </c>
      <c r="D199" s="99"/>
      <c r="E199" s="70"/>
      <c r="F199" s="70"/>
    </row>
    <row r="200" spans="2:6" x14ac:dyDescent="0.35">
      <c r="B200" t="s">
        <v>521</v>
      </c>
      <c r="C200" s="69">
        <v>46184</v>
      </c>
      <c r="D200" s="99"/>
      <c r="E200" s="70"/>
      <c r="F200" s="70"/>
    </row>
    <row r="201" spans="2:6" x14ac:dyDescent="0.35">
      <c r="B201" t="s">
        <v>522</v>
      </c>
      <c r="C201" s="69">
        <v>46188</v>
      </c>
      <c r="D201" s="99"/>
      <c r="E201" s="70"/>
      <c r="F201" s="70"/>
    </row>
    <row r="202" spans="2:6" x14ac:dyDescent="0.35">
      <c r="B202" t="s">
        <v>523</v>
      </c>
      <c r="C202" s="69">
        <v>46192</v>
      </c>
      <c r="D202" s="99"/>
      <c r="E202" s="70"/>
      <c r="F202" s="70"/>
    </row>
    <row r="203" spans="2:6" x14ac:dyDescent="0.35">
      <c r="B203" t="s">
        <v>524</v>
      </c>
      <c r="C203" s="69">
        <v>46182</v>
      </c>
      <c r="D203" s="99"/>
      <c r="E203" s="70"/>
      <c r="F203" s="70"/>
    </row>
    <row r="204" spans="2:6" x14ac:dyDescent="0.35">
      <c r="B204" t="s">
        <v>525</v>
      </c>
      <c r="C204" s="69">
        <v>46184</v>
      </c>
      <c r="D204" s="99"/>
      <c r="E204" s="70"/>
      <c r="F204" s="70"/>
    </row>
    <row r="205" spans="2:6" x14ac:dyDescent="0.35">
      <c r="B205" t="s">
        <v>526</v>
      </c>
      <c r="C205" s="69">
        <v>46182</v>
      </c>
      <c r="D205" s="99"/>
      <c r="E205" s="70"/>
      <c r="F205" s="70"/>
    </row>
    <row r="206" spans="2:6" x14ac:dyDescent="0.35">
      <c r="B206" t="s">
        <v>527</v>
      </c>
      <c r="C206" s="69">
        <v>46184</v>
      </c>
      <c r="D206" s="99"/>
      <c r="E206" s="70"/>
      <c r="F206" s="70"/>
    </row>
    <row r="207" spans="2:6" x14ac:dyDescent="0.35">
      <c r="B207" t="s">
        <v>528</v>
      </c>
      <c r="C207" s="69">
        <v>46184</v>
      </c>
      <c r="D207" s="99"/>
      <c r="E207" s="70"/>
      <c r="F207" s="70"/>
    </row>
    <row r="208" spans="2:6" x14ac:dyDescent="0.35">
      <c r="B208" t="s">
        <v>529</v>
      </c>
      <c r="C208" s="69">
        <v>46191</v>
      </c>
      <c r="D208" s="99"/>
      <c r="E208" s="70"/>
      <c r="F208" s="70"/>
    </row>
    <row r="209" spans="2:6" x14ac:dyDescent="0.35">
      <c r="B209" t="s">
        <v>530</v>
      </c>
      <c r="C209" s="69">
        <v>46189</v>
      </c>
      <c r="D209" s="99"/>
      <c r="E209" s="70"/>
      <c r="F209" s="70"/>
    </row>
    <row r="210" spans="2:6" x14ac:dyDescent="0.35">
      <c r="B210" t="s">
        <v>531</v>
      </c>
      <c r="C210" s="69">
        <v>46181</v>
      </c>
      <c r="D210" s="99"/>
      <c r="E210" s="70"/>
      <c r="F210" s="70"/>
    </row>
    <row r="211" spans="2:6" x14ac:dyDescent="0.35">
      <c r="B211" t="s">
        <v>532</v>
      </c>
      <c r="C211" s="69">
        <v>46185</v>
      </c>
      <c r="D211" s="99"/>
      <c r="E211" s="70"/>
      <c r="F211" s="70"/>
    </row>
    <row r="212" spans="2:6" x14ac:dyDescent="0.35">
      <c r="B212" t="s">
        <v>533</v>
      </c>
      <c r="C212" s="69">
        <v>46192</v>
      </c>
      <c r="D212" s="99"/>
      <c r="E212" s="70"/>
      <c r="F212" s="70"/>
    </row>
    <row r="213" spans="2:6" x14ac:dyDescent="0.35">
      <c r="B213" t="s">
        <v>534</v>
      </c>
      <c r="C213" s="69">
        <v>46182</v>
      </c>
      <c r="D213" s="99"/>
      <c r="E213" s="70"/>
      <c r="F213" s="70"/>
    </row>
    <row r="214" spans="2:6" x14ac:dyDescent="0.35">
      <c r="B214" t="s">
        <v>535</v>
      </c>
      <c r="C214" s="69">
        <v>46188</v>
      </c>
      <c r="D214" s="99"/>
      <c r="E214" s="70"/>
      <c r="F214" s="70"/>
    </row>
    <row r="215" spans="2:6" x14ac:dyDescent="0.35">
      <c r="B215" t="s">
        <v>536</v>
      </c>
      <c r="C215" s="69">
        <v>46188</v>
      </c>
      <c r="D215" s="99"/>
      <c r="E215" s="70"/>
      <c r="F215" s="70"/>
    </row>
    <row r="216" spans="2:6" x14ac:dyDescent="0.35">
      <c r="B216" t="s">
        <v>537</v>
      </c>
      <c r="C216" s="69">
        <v>46192</v>
      </c>
      <c r="D216" s="99">
        <v>2.98</v>
      </c>
      <c r="E216" s="70">
        <v>1</v>
      </c>
      <c r="F216" s="70"/>
    </row>
    <row r="217" spans="2:6" x14ac:dyDescent="0.35">
      <c r="B217" t="s">
        <v>538</v>
      </c>
      <c r="C217" s="69">
        <v>46191</v>
      </c>
      <c r="D217" s="99"/>
      <c r="E217" s="70"/>
      <c r="F217" s="70"/>
    </row>
    <row r="218" spans="2:6" x14ac:dyDescent="0.35">
      <c r="B218" t="s">
        <v>539</v>
      </c>
      <c r="C218" s="69">
        <v>46188</v>
      </c>
      <c r="D218" s="99"/>
      <c r="E218" s="70"/>
      <c r="F218" s="70"/>
    </row>
    <row r="219" spans="2:6" x14ac:dyDescent="0.35">
      <c r="B219" t="s">
        <v>540</v>
      </c>
      <c r="C219" s="69">
        <v>46181</v>
      </c>
      <c r="D219" s="99"/>
      <c r="E219" s="70"/>
      <c r="F219" s="70"/>
    </row>
    <row r="220" spans="2:6" x14ac:dyDescent="0.35">
      <c r="B220" t="s">
        <v>541</v>
      </c>
      <c r="C220" s="69">
        <v>46189</v>
      </c>
      <c r="D220" s="99"/>
      <c r="E220" s="70"/>
      <c r="F220" s="70"/>
    </row>
    <row r="221" spans="2:6" x14ac:dyDescent="0.35">
      <c r="B221" t="s">
        <v>542</v>
      </c>
      <c r="C221" s="69">
        <v>46190</v>
      </c>
      <c r="D221" s="99">
        <v>3.01</v>
      </c>
      <c r="E221" s="70">
        <v>1</v>
      </c>
      <c r="F221" s="70"/>
    </row>
    <row r="222" spans="2:6" x14ac:dyDescent="0.35">
      <c r="B222" t="s">
        <v>543</v>
      </c>
      <c r="C222" s="69">
        <v>46192</v>
      </c>
      <c r="D222" s="99">
        <v>87.97</v>
      </c>
      <c r="E222" s="70">
        <v>1</v>
      </c>
      <c r="F222" s="70"/>
    </row>
    <row r="223" spans="2:6" x14ac:dyDescent="0.35">
      <c r="B223" t="s">
        <v>544</v>
      </c>
      <c r="C223" s="69">
        <v>46183</v>
      </c>
      <c r="D223" s="99"/>
      <c r="E223" s="70"/>
      <c r="F223" s="70"/>
    </row>
    <row r="224" spans="2:6" x14ac:dyDescent="0.35">
      <c r="B224" t="s">
        <v>545</v>
      </c>
      <c r="C224" s="69">
        <v>46183</v>
      </c>
      <c r="D224" s="99"/>
      <c r="E224" s="70"/>
      <c r="F224" s="70"/>
    </row>
    <row r="225" spans="2:6" x14ac:dyDescent="0.35">
      <c r="B225" t="s">
        <v>546</v>
      </c>
      <c r="C225" s="69">
        <v>46185</v>
      </c>
      <c r="D225" s="99">
        <v>27.27</v>
      </c>
      <c r="E225" s="70">
        <v>1</v>
      </c>
      <c r="F225" s="70"/>
    </row>
    <row r="226" spans="2:6" x14ac:dyDescent="0.35">
      <c r="B226" t="s">
        <v>547</v>
      </c>
      <c r="C226" s="69">
        <v>46183</v>
      </c>
      <c r="D226" s="99"/>
      <c r="E226" s="70"/>
      <c r="F226" s="70"/>
    </row>
    <row r="227" spans="2:6" x14ac:dyDescent="0.35">
      <c r="B227" t="s">
        <v>548</v>
      </c>
      <c r="C227" s="69">
        <v>46182</v>
      </c>
      <c r="D227" s="99">
        <v>58.65</v>
      </c>
      <c r="E227" s="70">
        <v>1</v>
      </c>
      <c r="F227" s="70"/>
    </row>
    <row r="228" spans="2:6" x14ac:dyDescent="0.35">
      <c r="B228" t="s">
        <v>549</v>
      </c>
      <c r="C228" s="69">
        <v>46185</v>
      </c>
      <c r="D228" s="99"/>
      <c r="E228" s="70"/>
      <c r="F228" s="70"/>
    </row>
    <row r="229" spans="2:6" x14ac:dyDescent="0.35">
      <c r="B229" t="s">
        <v>550</v>
      </c>
      <c r="C229" s="69">
        <v>46185</v>
      </c>
      <c r="D229" s="99"/>
      <c r="E229" s="70"/>
      <c r="F229" s="70"/>
    </row>
    <row r="230" spans="2:6" x14ac:dyDescent="0.35">
      <c r="B230" t="s">
        <v>551</v>
      </c>
      <c r="C230" s="69">
        <v>46188</v>
      </c>
      <c r="D230" s="99"/>
      <c r="E230" s="70"/>
      <c r="F230" s="70"/>
    </row>
    <row r="231" spans="2:6" x14ac:dyDescent="0.35">
      <c r="B231" t="s">
        <v>552</v>
      </c>
      <c r="C231" s="69">
        <v>46185</v>
      </c>
      <c r="D231" s="99">
        <v>29.25</v>
      </c>
      <c r="E231" s="70">
        <v>1</v>
      </c>
      <c r="F231" s="70"/>
    </row>
    <row r="232" spans="2:6" x14ac:dyDescent="0.35">
      <c r="B232" t="s">
        <v>553</v>
      </c>
      <c r="C232" s="69">
        <v>46191</v>
      </c>
      <c r="D232" s="99"/>
      <c r="E232" s="70"/>
      <c r="F232" s="70"/>
    </row>
    <row r="233" spans="2:6" x14ac:dyDescent="0.35">
      <c r="B233" t="s">
        <v>554</v>
      </c>
      <c r="C233" s="69">
        <v>46181</v>
      </c>
      <c r="D233" s="99"/>
      <c r="E233" s="70"/>
      <c r="F233" s="70"/>
    </row>
    <row r="234" spans="2:6" x14ac:dyDescent="0.35">
      <c r="B234" t="s">
        <v>555</v>
      </c>
      <c r="C234" s="69">
        <v>46182</v>
      </c>
      <c r="D234" s="99"/>
      <c r="E234" s="70"/>
      <c r="F234" s="70"/>
    </row>
    <row r="235" spans="2:6" x14ac:dyDescent="0.35">
      <c r="B235" t="s">
        <v>556</v>
      </c>
      <c r="C235" s="69">
        <v>46188</v>
      </c>
      <c r="D235" s="99"/>
      <c r="E235" s="70"/>
      <c r="F235" s="70"/>
    </row>
    <row r="236" spans="2:6" x14ac:dyDescent="0.35">
      <c r="B236" t="s">
        <v>557</v>
      </c>
      <c r="C236" s="69">
        <v>46188</v>
      </c>
      <c r="D236" s="99"/>
      <c r="E236" s="70"/>
      <c r="F236" s="70"/>
    </row>
    <row r="237" spans="2:6" x14ac:dyDescent="0.35">
      <c r="B237" t="s">
        <v>558</v>
      </c>
      <c r="C237" s="69">
        <v>46188</v>
      </c>
      <c r="D237" s="99">
        <v>29.25</v>
      </c>
      <c r="E237" s="70">
        <v>1</v>
      </c>
      <c r="F237" s="70"/>
    </row>
    <row r="238" spans="2:6" x14ac:dyDescent="0.35">
      <c r="B238" t="s">
        <v>559</v>
      </c>
      <c r="C238" s="69">
        <v>46191</v>
      </c>
      <c r="D238" s="99"/>
      <c r="E238" s="70"/>
      <c r="F238" s="70"/>
    </row>
    <row r="239" spans="2:6" x14ac:dyDescent="0.35">
      <c r="B239" t="s">
        <v>560</v>
      </c>
      <c r="C239" s="69">
        <v>46190</v>
      </c>
      <c r="D239" s="99"/>
      <c r="E239" s="70"/>
      <c r="F239" s="70"/>
    </row>
    <row r="240" spans="2:6" x14ac:dyDescent="0.35">
      <c r="B240" t="s">
        <v>561</v>
      </c>
      <c r="C240" s="69">
        <v>46182</v>
      </c>
      <c r="D240" s="99"/>
      <c r="E240" s="70"/>
      <c r="F240" s="70"/>
    </row>
    <row r="241" spans="2:6" x14ac:dyDescent="0.35">
      <c r="B241" t="s">
        <v>562</v>
      </c>
      <c r="C241" s="69">
        <v>46190</v>
      </c>
      <c r="D241" s="99"/>
      <c r="E241" s="70"/>
      <c r="F241" s="70"/>
    </row>
    <row r="242" spans="2:6" x14ac:dyDescent="0.35">
      <c r="B242" t="s">
        <v>563</v>
      </c>
      <c r="C242" s="69">
        <v>46185</v>
      </c>
      <c r="D242" s="99"/>
      <c r="E242" s="70"/>
      <c r="F242" s="70"/>
    </row>
    <row r="243" spans="2:6" x14ac:dyDescent="0.35">
      <c r="B243" t="s">
        <v>564</v>
      </c>
      <c r="C243" s="69">
        <v>46188</v>
      </c>
      <c r="D243" s="99"/>
      <c r="E243" s="70"/>
      <c r="F243" s="70"/>
    </row>
    <row r="244" spans="2:6" x14ac:dyDescent="0.35">
      <c r="B244" t="s">
        <v>565</v>
      </c>
      <c r="C244" s="69">
        <v>46188</v>
      </c>
      <c r="D244" s="99"/>
      <c r="E244" s="70"/>
      <c r="F244" s="70"/>
    </row>
    <row r="245" spans="2:6" x14ac:dyDescent="0.35">
      <c r="B245" t="s">
        <v>566</v>
      </c>
      <c r="C245" s="69">
        <v>46191</v>
      </c>
      <c r="D245" s="99"/>
      <c r="E245" s="70"/>
      <c r="F245" s="70"/>
    </row>
    <row r="246" spans="2:6" x14ac:dyDescent="0.35">
      <c r="B246" t="s">
        <v>567</v>
      </c>
      <c r="C246" s="69">
        <v>46185</v>
      </c>
      <c r="D246" s="99">
        <v>25.96</v>
      </c>
      <c r="E246" s="70">
        <v>1</v>
      </c>
      <c r="F246" s="70"/>
    </row>
    <row r="247" spans="2:6" x14ac:dyDescent="0.35">
      <c r="B247" t="s">
        <v>568</v>
      </c>
      <c r="C247" s="69">
        <v>46185</v>
      </c>
      <c r="D247" s="99"/>
      <c r="E247" s="70"/>
      <c r="F247" s="70"/>
    </row>
    <row r="248" spans="2:6" x14ac:dyDescent="0.35">
      <c r="B248" t="s">
        <v>569</v>
      </c>
      <c r="C248" s="69">
        <v>46190</v>
      </c>
      <c r="D248" s="99"/>
      <c r="E248" s="70"/>
      <c r="F248" s="70"/>
    </row>
    <row r="249" spans="2:6" x14ac:dyDescent="0.35">
      <c r="B249" t="s">
        <v>570</v>
      </c>
      <c r="C249" s="69">
        <v>46181</v>
      </c>
      <c r="D249" s="99"/>
      <c r="E249" s="70"/>
      <c r="F249" s="70"/>
    </row>
    <row r="250" spans="2:6" x14ac:dyDescent="0.35">
      <c r="B250" t="s">
        <v>571</v>
      </c>
      <c r="C250" s="69">
        <v>46192</v>
      </c>
      <c r="D250" s="99"/>
      <c r="E250" s="70"/>
      <c r="F250" s="70"/>
    </row>
    <row r="251" spans="2:6" x14ac:dyDescent="0.35">
      <c r="B251" t="s">
        <v>572</v>
      </c>
      <c r="C251" s="69">
        <v>46183</v>
      </c>
      <c r="D251" s="99"/>
      <c r="E251" s="70"/>
      <c r="F251" s="70"/>
    </row>
    <row r="252" spans="2:6" x14ac:dyDescent="0.35">
      <c r="B252" t="s">
        <v>573</v>
      </c>
      <c r="C252" s="69">
        <v>46185</v>
      </c>
      <c r="D252" s="99"/>
      <c r="E252" s="70"/>
      <c r="F252" s="70"/>
    </row>
    <row r="253" spans="2:6" x14ac:dyDescent="0.35">
      <c r="B253" t="s">
        <v>574</v>
      </c>
      <c r="C253" s="69">
        <v>46188</v>
      </c>
      <c r="D253" s="99">
        <v>11.14</v>
      </c>
      <c r="E253" s="70">
        <v>1</v>
      </c>
      <c r="F253" s="70"/>
    </row>
    <row r="254" spans="2:6" x14ac:dyDescent="0.35">
      <c r="B254" t="s">
        <v>575</v>
      </c>
      <c r="C254" s="69">
        <v>46184</v>
      </c>
      <c r="D254" s="99"/>
      <c r="E254" s="70"/>
      <c r="F254" s="70"/>
    </row>
    <row r="255" spans="2:6" x14ac:dyDescent="0.35">
      <c r="B255" t="s">
        <v>576</v>
      </c>
      <c r="C255" s="69">
        <v>46191</v>
      </c>
      <c r="D255" s="99"/>
      <c r="E255" s="70"/>
      <c r="F255" s="70"/>
    </row>
    <row r="256" spans="2:6" x14ac:dyDescent="0.35">
      <c r="B256" t="s">
        <v>577</v>
      </c>
      <c r="C256" s="69">
        <v>46185</v>
      </c>
      <c r="D256" s="99">
        <v>3.03</v>
      </c>
      <c r="E256" s="70">
        <v>1</v>
      </c>
      <c r="F256" s="70"/>
    </row>
    <row r="257" spans="2:6" x14ac:dyDescent="0.35">
      <c r="B257" t="s">
        <v>578</v>
      </c>
      <c r="C257" s="69">
        <v>46181</v>
      </c>
      <c r="D257" s="99">
        <v>3.03</v>
      </c>
      <c r="E257" s="70">
        <v>1</v>
      </c>
      <c r="F257" s="70"/>
    </row>
    <row r="258" spans="2:6" x14ac:dyDescent="0.35">
      <c r="B258" t="s">
        <v>579</v>
      </c>
      <c r="C258" s="69">
        <v>46182</v>
      </c>
      <c r="D258" s="99"/>
      <c r="E258" s="70"/>
      <c r="F258" s="70"/>
    </row>
    <row r="259" spans="2:6" x14ac:dyDescent="0.35">
      <c r="B259" t="s">
        <v>580</v>
      </c>
      <c r="C259" s="69">
        <v>46185</v>
      </c>
      <c r="D259" s="99"/>
      <c r="E259" s="70"/>
      <c r="F259" s="70"/>
    </row>
    <row r="260" spans="2:6" x14ac:dyDescent="0.35">
      <c r="B260" t="s">
        <v>581</v>
      </c>
      <c r="C260" s="69">
        <v>46189</v>
      </c>
      <c r="D260" s="99">
        <v>58.64</v>
      </c>
      <c r="E260" s="70">
        <v>1</v>
      </c>
      <c r="F260" s="70"/>
    </row>
    <row r="261" spans="2:6" x14ac:dyDescent="0.35">
      <c r="B261" t="s">
        <v>582</v>
      </c>
      <c r="C261" s="69">
        <v>46182</v>
      </c>
      <c r="D261" s="99"/>
      <c r="E261" s="70"/>
      <c r="F261" s="70"/>
    </row>
    <row r="262" spans="2:6" x14ac:dyDescent="0.35">
      <c r="B262" t="s">
        <v>583</v>
      </c>
      <c r="C262" s="69">
        <v>46191</v>
      </c>
      <c r="D262" s="99"/>
      <c r="E262" s="70"/>
      <c r="F262" s="70"/>
    </row>
    <row r="263" spans="2:6" x14ac:dyDescent="0.35">
      <c r="B263" t="s">
        <v>584</v>
      </c>
      <c r="C263" s="69">
        <v>46188</v>
      </c>
      <c r="D263" s="99"/>
      <c r="E263" s="70"/>
      <c r="F263" s="70"/>
    </row>
    <row r="264" spans="2:6" x14ac:dyDescent="0.35">
      <c r="B264" t="s">
        <v>585</v>
      </c>
      <c r="C264" s="69">
        <v>46189</v>
      </c>
      <c r="D264" s="99"/>
      <c r="E264" s="70"/>
      <c r="F264" s="70"/>
    </row>
    <row r="265" spans="2:6" x14ac:dyDescent="0.35">
      <c r="B265" t="s">
        <v>586</v>
      </c>
      <c r="C265" s="69">
        <v>46191</v>
      </c>
      <c r="D265" s="99"/>
      <c r="E265" s="70"/>
      <c r="F265" s="70"/>
    </row>
    <row r="266" spans="2:6" x14ac:dyDescent="0.35">
      <c r="B266" t="s">
        <v>587</v>
      </c>
      <c r="C266" s="69">
        <v>46182</v>
      </c>
      <c r="D266" s="99">
        <v>3.03</v>
      </c>
      <c r="E266" s="70">
        <v>1</v>
      </c>
      <c r="F266" s="70"/>
    </row>
    <row r="267" spans="2:6" x14ac:dyDescent="0.35">
      <c r="B267" t="s">
        <v>588</v>
      </c>
      <c r="C267" s="69">
        <v>46182</v>
      </c>
      <c r="D267" s="99">
        <v>29.32</v>
      </c>
      <c r="E267" s="70">
        <v>1</v>
      </c>
      <c r="F267" s="70"/>
    </row>
    <row r="268" spans="2:6" x14ac:dyDescent="0.35">
      <c r="B268" t="s">
        <v>589</v>
      </c>
      <c r="C268" s="69">
        <v>46188</v>
      </c>
      <c r="D268" s="99"/>
      <c r="E268" s="70"/>
      <c r="F268" s="70"/>
    </row>
    <row r="269" spans="2:6" x14ac:dyDescent="0.35">
      <c r="B269" t="s">
        <v>590</v>
      </c>
      <c r="C269" s="69">
        <v>46189</v>
      </c>
      <c r="D269" s="99">
        <v>29.32</v>
      </c>
      <c r="E269" s="70">
        <v>1</v>
      </c>
      <c r="F269" s="70"/>
    </row>
    <row r="270" spans="2:6" x14ac:dyDescent="0.35">
      <c r="B270" t="s">
        <v>591</v>
      </c>
      <c r="C270" s="69">
        <v>46189</v>
      </c>
      <c r="D270" s="99">
        <v>29.32</v>
      </c>
      <c r="E270" s="70">
        <v>1</v>
      </c>
      <c r="F270" s="70"/>
    </row>
    <row r="271" spans="2:6" x14ac:dyDescent="0.35">
      <c r="B271" t="s">
        <v>592</v>
      </c>
      <c r="C271" s="69">
        <v>46191</v>
      </c>
      <c r="D271" s="99"/>
      <c r="E271" s="70"/>
      <c r="F271" s="70"/>
    </row>
    <row r="272" spans="2:6" x14ac:dyDescent="0.35">
      <c r="B272" t="s">
        <v>593</v>
      </c>
      <c r="C272" s="69">
        <v>46190</v>
      </c>
      <c r="D272" s="99">
        <v>6.04</v>
      </c>
      <c r="E272" s="70">
        <v>1</v>
      </c>
      <c r="F272" s="70"/>
    </row>
    <row r="273" spans="2:6" x14ac:dyDescent="0.35">
      <c r="B273" t="s">
        <v>594</v>
      </c>
      <c r="C273" s="69">
        <v>46185</v>
      </c>
      <c r="D273" s="99"/>
      <c r="E273" s="70"/>
      <c r="F273" s="70"/>
    </row>
    <row r="274" spans="2:6" x14ac:dyDescent="0.35">
      <c r="B274" t="s">
        <v>595</v>
      </c>
      <c r="C274" s="69">
        <v>46189</v>
      </c>
      <c r="D274" s="99"/>
      <c r="E274" s="70"/>
      <c r="F274" s="70"/>
    </row>
    <row r="275" spans="2:6" x14ac:dyDescent="0.35">
      <c r="B275" t="s">
        <v>596</v>
      </c>
      <c r="C275" s="69">
        <v>46190</v>
      </c>
      <c r="D275" s="99"/>
      <c r="E275" s="70"/>
      <c r="F275" s="70"/>
    </row>
    <row r="276" spans="2:6" x14ac:dyDescent="0.35">
      <c r="B276" t="s">
        <v>597</v>
      </c>
      <c r="C276" s="69">
        <v>46183</v>
      </c>
      <c r="D276" s="99">
        <v>0</v>
      </c>
      <c r="E276" s="70">
        <v>1</v>
      </c>
      <c r="F276" s="70"/>
    </row>
    <row r="277" spans="2:6" x14ac:dyDescent="0.35">
      <c r="B277" t="s">
        <v>598</v>
      </c>
      <c r="C277" s="69">
        <v>46191</v>
      </c>
      <c r="D277" s="99"/>
      <c r="E277" s="70"/>
      <c r="F277" s="70"/>
    </row>
    <row r="278" spans="2:6" x14ac:dyDescent="0.35">
      <c r="B278" t="s">
        <v>599</v>
      </c>
      <c r="C278" s="69">
        <v>46182</v>
      </c>
      <c r="D278" s="99"/>
      <c r="E278" s="70"/>
      <c r="F278" s="70"/>
    </row>
    <row r="279" spans="2:6" x14ac:dyDescent="0.35">
      <c r="B279" t="s">
        <v>600</v>
      </c>
      <c r="C279" s="69">
        <v>46182</v>
      </c>
      <c r="D279" s="99"/>
      <c r="E279" s="70"/>
      <c r="F279" s="70"/>
    </row>
    <row r="280" spans="2:6" x14ac:dyDescent="0.35">
      <c r="B280" t="s">
        <v>601</v>
      </c>
      <c r="C280" s="69">
        <v>46189</v>
      </c>
      <c r="D280" s="99"/>
      <c r="E280" s="70"/>
      <c r="F280" s="70"/>
    </row>
    <row r="281" spans="2:6" x14ac:dyDescent="0.35">
      <c r="B281" t="s">
        <v>602</v>
      </c>
      <c r="C281" s="69">
        <v>46189</v>
      </c>
      <c r="D281" s="99"/>
      <c r="E281" s="70"/>
      <c r="F281" s="70"/>
    </row>
    <row r="282" spans="2:6" x14ac:dyDescent="0.35">
      <c r="B282" t="s">
        <v>603</v>
      </c>
      <c r="C282" s="69">
        <v>46191</v>
      </c>
      <c r="D282" s="99"/>
      <c r="E282" s="70"/>
      <c r="F282" s="70"/>
    </row>
    <row r="283" spans="2:6" x14ac:dyDescent="0.35">
      <c r="B283" t="s">
        <v>604</v>
      </c>
      <c r="C283" s="69">
        <v>46183</v>
      </c>
      <c r="D283" s="99">
        <v>3.03</v>
      </c>
      <c r="E283" s="70">
        <v>1</v>
      </c>
      <c r="F283" s="70"/>
    </row>
    <row r="284" spans="2:6" x14ac:dyDescent="0.35">
      <c r="B284" t="s">
        <v>605</v>
      </c>
      <c r="C284" s="69">
        <v>46183</v>
      </c>
      <c r="D284" s="99"/>
      <c r="E284" s="70"/>
      <c r="F284" s="70"/>
    </row>
    <row r="285" spans="2:6" x14ac:dyDescent="0.35">
      <c r="B285" t="s">
        <v>606</v>
      </c>
      <c r="C285" s="69">
        <v>46189</v>
      </c>
      <c r="D285" s="99"/>
      <c r="E285" s="70"/>
      <c r="F285" s="70"/>
    </row>
    <row r="286" spans="2:6" x14ac:dyDescent="0.35">
      <c r="B286" t="s">
        <v>607</v>
      </c>
      <c r="C286" s="69">
        <v>46190</v>
      </c>
      <c r="D286" s="99"/>
      <c r="E286" s="70"/>
      <c r="F286" s="70"/>
    </row>
    <row r="287" spans="2:6" x14ac:dyDescent="0.35">
      <c r="B287" t="s">
        <v>608</v>
      </c>
      <c r="C287" s="69">
        <v>46190</v>
      </c>
      <c r="D287" s="99">
        <v>14.24</v>
      </c>
      <c r="E287" s="70">
        <v>1</v>
      </c>
      <c r="F287" s="70"/>
    </row>
    <row r="288" spans="2:6" x14ac:dyDescent="0.35">
      <c r="B288" t="s">
        <v>609</v>
      </c>
      <c r="C288" s="69">
        <v>46191</v>
      </c>
      <c r="D288" s="99"/>
      <c r="E288" s="70"/>
      <c r="F288" s="70"/>
    </row>
    <row r="289" spans="2:6" x14ac:dyDescent="0.35">
      <c r="B289" t="s">
        <v>610</v>
      </c>
      <c r="C289" s="69">
        <v>46185</v>
      </c>
      <c r="D289" s="99"/>
      <c r="E289" s="70"/>
      <c r="F289" s="70"/>
    </row>
    <row r="290" spans="2:6" x14ac:dyDescent="0.35">
      <c r="B290" t="s">
        <v>611</v>
      </c>
      <c r="C290" s="69">
        <v>46185</v>
      </c>
      <c r="D290" s="99"/>
      <c r="E290" s="70"/>
      <c r="F290" s="70"/>
    </row>
    <row r="291" spans="2:6" x14ac:dyDescent="0.35">
      <c r="B291" t="s">
        <v>612</v>
      </c>
      <c r="C291" s="69">
        <v>46192</v>
      </c>
      <c r="D291" s="99"/>
      <c r="E291" s="70"/>
      <c r="F291" s="70"/>
    </row>
    <row r="292" spans="2:6" x14ac:dyDescent="0.35">
      <c r="B292" t="s">
        <v>613</v>
      </c>
      <c r="C292" s="69">
        <v>46188</v>
      </c>
      <c r="D292" s="99">
        <v>29.24</v>
      </c>
      <c r="E292" s="70">
        <v>1</v>
      </c>
      <c r="F292" s="70"/>
    </row>
    <row r="293" spans="2:6" x14ac:dyDescent="0.35">
      <c r="B293" t="s">
        <v>614</v>
      </c>
      <c r="C293" s="69">
        <v>46191</v>
      </c>
      <c r="D293" s="99">
        <v>55.26</v>
      </c>
      <c r="E293" s="70">
        <v>1</v>
      </c>
      <c r="F293" s="70"/>
    </row>
    <row r="294" spans="2:6" x14ac:dyDescent="0.35">
      <c r="B294" t="s">
        <v>615</v>
      </c>
      <c r="C294" s="69">
        <v>46182</v>
      </c>
      <c r="D294" s="99"/>
      <c r="E294" s="70"/>
      <c r="F294" s="70"/>
    </row>
    <row r="295" spans="2:6" x14ac:dyDescent="0.35">
      <c r="B295" t="s">
        <v>616</v>
      </c>
      <c r="C295" s="69">
        <v>46192</v>
      </c>
      <c r="D295" s="99"/>
      <c r="E295" s="70"/>
      <c r="F295" s="70"/>
    </row>
    <row r="296" spans="2:6" x14ac:dyDescent="0.35">
      <c r="B296" t="s">
        <v>617</v>
      </c>
      <c r="C296" s="69">
        <v>46192</v>
      </c>
      <c r="D296" s="99"/>
      <c r="E296" s="70"/>
      <c r="F296" s="70"/>
    </row>
    <row r="297" spans="2:6" x14ac:dyDescent="0.35">
      <c r="B297" t="s">
        <v>618</v>
      </c>
      <c r="C297" s="69">
        <v>46188</v>
      </c>
      <c r="D297" s="99"/>
      <c r="E297" s="70"/>
      <c r="F297" s="70"/>
    </row>
    <row r="298" spans="2:6" x14ac:dyDescent="0.35">
      <c r="B298" t="s">
        <v>619</v>
      </c>
      <c r="C298" s="69">
        <v>46189</v>
      </c>
      <c r="D298" s="99">
        <v>58.65</v>
      </c>
      <c r="E298" s="70">
        <v>1</v>
      </c>
      <c r="F298" s="70"/>
    </row>
    <row r="299" spans="2:6" x14ac:dyDescent="0.35">
      <c r="B299" t="s">
        <v>620</v>
      </c>
      <c r="C299" s="69">
        <v>46191</v>
      </c>
      <c r="D299" s="99"/>
      <c r="E299" s="70"/>
      <c r="F299" s="70"/>
    </row>
    <row r="300" spans="2:6" x14ac:dyDescent="0.35">
      <c r="B300" t="s">
        <v>621</v>
      </c>
      <c r="C300" s="69">
        <v>46184</v>
      </c>
      <c r="D300" s="99"/>
      <c r="E300" s="70"/>
      <c r="F300" s="70"/>
    </row>
    <row r="301" spans="2:6" x14ac:dyDescent="0.35">
      <c r="B301" t="s">
        <v>622</v>
      </c>
      <c r="C301" s="69">
        <v>46192</v>
      </c>
      <c r="D301" s="99"/>
      <c r="E301" s="70"/>
      <c r="F301" s="70"/>
    </row>
    <row r="302" spans="2:6" x14ac:dyDescent="0.35">
      <c r="B302" t="s">
        <v>623</v>
      </c>
      <c r="C302" s="69">
        <v>46182</v>
      </c>
      <c r="D302" s="99"/>
      <c r="E302" s="70"/>
      <c r="F302" s="70"/>
    </row>
    <row r="303" spans="2:6" x14ac:dyDescent="0.35">
      <c r="B303" t="s">
        <v>624</v>
      </c>
      <c r="C303" s="69">
        <v>46188</v>
      </c>
      <c r="D303" s="99">
        <v>39.39</v>
      </c>
      <c r="E303" s="70">
        <v>1</v>
      </c>
      <c r="F303" s="70"/>
    </row>
    <row r="304" spans="2:6" x14ac:dyDescent="0.35">
      <c r="B304" t="s">
        <v>625</v>
      </c>
      <c r="C304" s="69">
        <v>46188</v>
      </c>
      <c r="D304" s="99"/>
      <c r="E304" s="70"/>
      <c r="F304" s="70"/>
    </row>
    <row r="305" spans="2:6" x14ac:dyDescent="0.35">
      <c r="B305" t="s">
        <v>626</v>
      </c>
      <c r="C305" s="69">
        <v>46190</v>
      </c>
      <c r="D305" s="99"/>
      <c r="E305" s="70"/>
      <c r="F305" s="70"/>
    </row>
    <row r="306" spans="2:6" x14ac:dyDescent="0.35">
      <c r="B306" t="s">
        <v>627</v>
      </c>
      <c r="C306" s="69">
        <v>46188</v>
      </c>
      <c r="D306" s="99"/>
      <c r="E306" s="70"/>
      <c r="F306" s="70"/>
    </row>
    <row r="307" spans="2:6" x14ac:dyDescent="0.35">
      <c r="B307" t="s">
        <v>628</v>
      </c>
      <c r="C307" s="69">
        <v>46183</v>
      </c>
      <c r="D307" s="99"/>
      <c r="E307" s="70"/>
      <c r="F307" s="70"/>
    </row>
    <row r="308" spans="2:6" x14ac:dyDescent="0.35">
      <c r="B308" t="s">
        <v>629</v>
      </c>
      <c r="C308" s="69">
        <v>46192</v>
      </c>
      <c r="D308" s="99"/>
      <c r="E308" s="70"/>
      <c r="F308" s="70"/>
    </row>
    <row r="309" spans="2:6" x14ac:dyDescent="0.35">
      <c r="B309" t="s">
        <v>630</v>
      </c>
      <c r="C309" s="69">
        <v>46188</v>
      </c>
      <c r="D309" s="99"/>
      <c r="E309" s="70"/>
      <c r="F309" s="70"/>
    </row>
    <row r="310" spans="2:6" x14ac:dyDescent="0.35">
      <c r="B310" t="s">
        <v>631</v>
      </c>
      <c r="C310" s="69">
        <v>46191</v>
      </c>
      <c r="D310" s="99">
        <v>41.08</v>
      </c>
      <c r="E310" s="70">
        <v>1</v>
      </c>
      <c r="F310" s="70"/>
    </row>
    <row r="311" spans="2:6" x14ac:dyDescent="0.35">
      <c r="B311" t="s">
        <v>632</v>
      </c>
      <c r="C311" s="69">
        <v>46181</v>
      </c>
      <c r="D311" s="99"/>
      <c r="E311" s="70"/>
      <c r="F311" s="70"/>
    </row>
    <row r="312" spans="2:6" x14ac:dyDescent="0.35">
      <c r="B312" t="s">
        <v>633</v>
      </c>
      <c r="C312" s="69">
        <v>46184</v>
      </c>
      <c r="D312" s="99"/>
      <c r="E312" s="70"/>
      <c r="F312" s="70"/>
    </row>
    <row r="313" spans="2:6" x14ac:dyDescent="0.35">
      <c r="B313" t="s">
        <v>634</v>
      </c>
      <c r="C313" s="69">
        <v>46182</v>
      </c>
      <c r="D313" s="99">
        <v>87.96</v>
      </c>
      <c r="E313" s="70">
        <v>1</v>
      </c>
      <c r="F313" s="70"/>
    </row>
    <row r="314" spans="2:6" x14ac:dyDescent="0.35">
      <c r="B314" t="s">
        <v>635</v>
      </c>
      <c r="C314" s="69">
        <v>46184</v>
      </c>
      <c r="D314" s="99"/>
      <c r="E314" s="70"/>
      <c r="F314" s="70"/>
    </row>
    <row r="315" spans="2:6" x14ac:dyDescent="0.35">
      <c r="B315" t="s">
        <v>636</v>
      </c>
      <c r="C315" s="69">
        <v>46181</v>
      </c>
      <c r="D315" s="99"/>
      <c r="E315" s="70"/>
      <c r="F315" s="70"/>
    </row>
    <row r="316" spans="2:6" x14ac:dyDescent="0.35">
      <c r="B316" t="s">
        <v>637</v>
      </c>
      <c r="C316" s="69">
        <v>46190</v>
      </c>
      <c r="D316" s="99">
        <v>283.04000000000002</v>
      </c>
      <c r="E316" s="70">
        <v>1</v>
      </c>
      <c r="F316" s="70"/>
    </row>
    <row r="317" spans="2:6" x14ac:dyDescent="0.35">
      <c r="B317" t="s">
        <v>638</v>
      </c>
      <c r="C317" s="69">
        <v>46181</v>
      </c>
      <c r="D317" s="99">
        <v>28.84</v>
      </c>
      <c r="E317" s="70">
        <v>1</v>
      </c>
      <c r="F317" s="70"/>
    </row>
    <row r="318" spans="2:6" x14ac:dyDescent="0.35">
      <c r="B318" t="s">
        <v>639</v>
      </c>
      <c r="C318" s="69">
        <v>46191</v>
      </c>
      <c r="D318" s="99"/>
      <c r="E318" s="70"/>
      <c r="F318" s="70"/>
    </row>
    <row r="319" spans="2:6" x14ac:dyDescent="0.35">
      <c r="B319" t="s">
        <v>640</v>
      </c>
      <c r="C319" s="69">
        <v>46189</v>
      </c>
      <c r="D319" s="99"/>
      <c r="E319" s="70"/>
      <c r="F319" s="70"/>
    </row>
    <row r="320" spans="2:6" x14ac:dyDescent="0.35">
      <c r="B320" t="s">
        <v>641</v>
      </c>
      <c r="C320" s="69">
        <v>46185</v>
      </c>
      <c r="D320" s="99"/>
      <c r="E320" s="70"/>
      <c r="F320" s="70"/>
    </row>
    <row r="321" spans="2:6" x14ac:dyDescent="0.35">
      <c r="B321" t="s">
        <v>642</v>
      </c>
      <c r="C321" s="69">
        <v>46191</v>
      </c>
      <c r="D321" s="99"/>
      <c r="E321" s="70"/>
      <c r="F321" s="70"/>
    </row>
    <row r="322" spans="2:6" x14ac:dyDescent="0.35">
      <c r="B322" t="s">
        <v>643</v>
      </c>
      <c r="C322" s="69">
        <v>46190</v>
      </c>
      <c r="D322" s="99"/>
      <c r="E322" s="70"/>
      <c r="F322" s="70"/>
    </row>
    <row r="323" spans="2:6" x14ac:dyDescent="0.35">
      <c r="B323" t="s">
        <v>644</v>
      </c>
      <c r="C323" s="69">
        <v>46191</v>
      </c>
      <c r="D323" s="99"/>
      <c r="E323" s="70"/>
      <c r="F323" s="70"/>
    </row>
    <row r="324" spans="2:6" x14ac:dyDescent="0.35">
      <c r="B324" t="s">
        <v>645</v>
      </c>
      <c r="C324" s="69">
        <v>46185</v>
      </c>
      <c r="D324" s="99"/>
      <c r="E324" s="70"/>
      <c r="F324" s="70"/>
    </row>
    <row r="325" spans="2:6" x14ac:dyDescent="0.35">
      <c r="B325" t="s">
        <v>646</v>
      </c>
      <c r="C325" s="69">
        <v>46184</v>
      </c>
      <c r="D325" s="99"/>
      <c r="E325" s="70"/>
      <c r="F325" s="70"/>
    </row>
    <row r="326" spans="2:6" x14ac:dyDescent="0.35">
      <c r="B326" t="s">
        <v>647</v>
      </c>
      <c r="C326" s="69">
        <v>46184</v>
      </c>
      <c r="D326" s="99"/>
      <c r="E326" s="70"/>
      <c r="F326" s="70"/>
    </row>
    <row r="327" spans="2:6" x14ac:dyDescent="0.35">
      <c r="B327" t="s">
        <v>648</v>
      </c>
      <c r="C327" s="69">
        <v>46190</v>
      </c>
      <c r="D327" s="99">
        <v>21.07</v>
      </c>
      <c r="E327" s="70">
        <v>1</v>
      </c>
      <c r="F327" s="70"/>
    </row>
    <row r="328" spans="2:6" x14ac:dyDescent="0.35">
      <c r="B328" t="s">
        <v>649</v>
      </c>
      <c r="C328" s="69">
        <v>46188</v>
      </c>
      <c r="D328" s="99"/>
      <c r="E328" s="70"/>
      <c r="F328" s="70"/>
    </row>
    <row r="329" spans="2:6" x14ac:dyDescent="0.35">
      <c r="B329" t="s">
        <v>650</v>
      </c>
      <c r="C329" s="69">
        <v>46182</v>
      </c>
      <c r="D329" s="99"/>
      <c r="E329" s="70"/>
      <c r="F329" s="70"/>
    </row>
    <row r="330" spans="2:6" x14ac:dyDescent="0.35">
      <c r="B330" t="s">
        <v>651</v>
      </c>
      <c r="C330" s="69">
        <v>46182</v>
      </c>
      <c r="D330" s="99"/>
      <c r="E330" s="70"/>
      <c r="F330" s="70"/>
    </row>
    <row r="331" spans="2:6" x14ac:dyDescent="0.35">
      <c r="B331" t="s">
        <v>652</v>
      </c>
      <c r="C331" s="69">
        <v>46184</v>
      </c>
      <c r="D331" s="99"/>
      <c r="E331" s="70"/>
      <c r="F331" s="70"/>
    </row>
    <row r="332" spans="2:6" x14ac:dyDescent="0.35">
      <c r="B332" t="s">
        <v>653</v>
      </c>
      <c r="C332" s="69">
        <v>46183</v>
      </c>
      <c r="D332" s="99"/>
      <c r="E332" s="70"/>
      <c r="F332" s="70"/>
    </row>
    <row r="333" spans="2:6" x14ac:dyDescent="0.35">
      <c r="B333" t="s">
        <v>654</v>
      </c>
      <c r="C333" s="69">
        <v>46189</v>
      </c>
      <c r="D333" s="99">
        <v>51.46</v>
      </c>
      <c r="E333" s="70">
        <v>1</v>
      </c>
      <c r="F333" s="70"/>
    </row>
    <row r="334" spans="2:6" x14ac:dyDescent="0.35">
      <c r="B334" t="s">
        <v>655</v>
      </c>
      <c r="C334" s="69">
        <v>46188</v>
      </c>
      <c r="D334" s="99"/>
      <c r="E334" s="70"/>
      <c r="F334" s="70"/>
    </row>
    <row r="335" spans="2:6" x14ac:dyDescent="0.35">
      <c r="B335" t="s">
        <v>656</v>
      </c>
      <c r="C335" s="69">
        <v>46183</v>
      </c>
      <c r="D335" s="99"/>
      <c r="E335" s="70"/>
      <c r="F335" s="70"/>
    </row>
    <row r="336" spans="2:6" x14ac:dyDescent="0.35">
      <c r="B336" t="s">
        <v>657</v>
      </c>
      <c r="C336" s="69">
        <v>46189</v>
      </c>
      <c r="D336" s="99"/>
      <c r="E336" s="70"/>
      <c r="F336" s="70"/>
    </row>
    <row r="337" spans="2:6" x14ac:dyDescent="0.35">
      <c r="B337" t="s">
        <v>658</v>
      </c>
      <c r="C337" s="69">
        <v>46188</v>
      </c>
      <c r="D337" s="99"/>
      <c r="E337" s="70"/>
      <c r="F337" s="70"/>
    </row>
    <row r="338" spans="2:6" x14ac:dyDescent="0.35">
      <c r="B338" t="s">
        <v>659</v>
      </c>
      <c r="C338" s="69">
        <v>46184</v>
      </c>
      <c r="D338" s="99">
        <v>0</v>
      </c>
      <c r="E338" s="70">
        <v>1</v>
      </c>
      <c r="F338" s="70"/>
    </row>
    <row r="339" spans="2:6" x14ac:dyDescent="0.35">
      <c r="B339" t="s">
        <v>660</v>
      </c>
      <c r="C339" s="69">
        <v>46189</v>
      </c>
      <c r="D339" s="99"/>
      <c r="E339" s="70"/>
      <c r="F339" s="70"/>
    </row>
    <row r="340" spans="2:6" x14ac:dyDescent="0.35">
      <c r="B340" t="s">
        <v>661</v>
      </c>
      <c r="C340" s="69">
        <v>46188</v>
      </c>
      <c r="D340" s="99"/>
      <c r="E340" s="70"/>
      <c r="F340" s="70"/>
    </row>
    <row r="341" spans="2:6" x14ac:dyDescent="0.35">
      <c r="B341" t="s">
        <v>662</v>
      </c>
      <c r="C341" s="69">
        <v>46183</v>
      </c>
      <c r="D341" s="99">
        <v>29.37</v>
      </c>
      <c r="E341" s="70">
        <v>1</v>
      </c>
      <c r="F341" s="70"/>
    </row>
    <row r="342" spans="2:6" x14ac:dyDescent="0.35">
      <c r="B342" t="s">
        <v>663</v>
      </c>
      <c r="C342" s="69">
        <v>46181</v>
      </c>
      <c r="D342" s="99"/>
      <c r="E342" s="70"/>
      <c r="F342" s="70"/>
    </row>
    <row r="343" spans="2:6" x14ac:dyDescent="0.35">
      <c r="B343" t="s">
        <v>664</v>
      </c>
      <c r="C343" s="69">
        <v>46190</v>
      </c>
      <c r="D343" s="99"/>
      <c r="E343" s="70"/>
      <c r="F343" s="70"/>
    </row>
    <row r="344" spans="2:6" x14ac:dyDescent="0.35">
      <c r="B344" t="s">
        <v>665</v>
      </c>
      <c r="C344" s="69">
        <v>46188</v>
      </c>
      <c r="D344" s="99"/>
      <c r="E344" s="70"/>
      <c r="F344" s="70"/>
    </row>
    <row r="345" spans="2:6" x14ac:dyDescent="0.35">
      <c r="B345" t="s">
        <v>666</v>
      </c>
      <c r="C345" s="69">
        <v>46181</v>
      </c>
      <c r="D345" s="99"/>
      <c r="E345" s="70"/>
      <c r="F345" s="70"/>
    </row>
    <row r="346" spans="2:6" x14ac:dyDescent="0.35">
      <c r="B346" t="s">
        <v>667</v>
      </c>
      <c r="C346" s="69">
        <v>46183</v>
      </c>
      <c r="D346" s="99"/>
      <c r="E346" s="70"/>
      <c r="F346" s="70"/>
    </row>
    <row r="347" spans="2:6" x14ac:dyDescent="0.35">
      <c r="B347" t="s">
        <v>668</v>
      </c>
      <c r="C347" s="69">
        <v>46184</v>
      </c>
      <c r="D347" s="99">
        <v>3.03</v>
      </c>
      <c r="E347" s="70">
        <v>1</v>
      </c>
      <c r="F347" s="70"/>
    </row>
    <row r="348" spans="2:6" x14ac:dyDescent="0.35">
      <c r="B348" t="s">
        <v>669</v>
      </c>
      <c r="C348" s="69">
        <v>46188</v>
      </c>
      <c r="D348" s="99">
        <v>6.06</v>
      </c>
      <c r="E348" s="70">
        <v>1</v>
      </c>
      <c r="F348" s="70"/>
    </row>
    <row r="349" spans="2:6" x14ac:dyDescent="0.35">
      <c r="B349" t="s">
        <v>670</v>
      </c>
      <c r="C349" s="69">
        <v>46183</v>
      </c>
      <c r="D349" s="99"/>
      <c r="E349" s="70"/>
      <c r="F349" s="70"/>
    </row>
    <row r="350" spans="2:6" x14ac:dyDescent="0.35">
      <c r="B350" t="s">
        <v>671</v>
      </c>
      <c r="C350" s="69">
        <v>46189</v>
      </c>
      <c r="D350" s="99">
        <v>18.18</v>
      </c>
      <c r="E350" s="70">
        <v>1</v>
      </c>
      <c r="F350" s="70"/>
    </row>
    <row r="351" spans="2:6" x14ac:dyDescent="0.35">
      <c r="B351" t="s">
        <v>672</v>
      </c>
      <c r="C351" s="69">
        <v>46189</v>
      </c>
      <c r="D351" s="99">
        <v>29.32</v>
      </c>
      <c r="E351" s="70">
        <v>1</v>
      </c>
      <c r="F351" s="70"/>
    </row>
    <row r="352" spans="2:6" x14ac:dyDescent="0.35">
      <c r="B352" t="s">
        <v>673</v>
      </c>
      <c r="C352" s="69">
        <v>46181</v>
      </c>
      <c r="D352" s="99">
        <v>29.32</v>
      </c>
      <c r="E352" s="70">
        <v>1</v>
      </c>
      <c r="F352" s="70"/>
    </row>
    <row r="353" spans="2:6" x14ac:dyDescent="0.35">
      <c r="B353" t="s">
        <v>674</v>
      </c>
      <c r="C353" s="69">
        <v>46182</v>
      </c>
      <c r="D353" s="99">
        <v>26.63</v>
      </c>
      <c r="E353" s="70">
        <v>1</v>
      </c>
      <c r="F353" s="70"/>
    </row>
    <row r="354" spans="2:6" x14ac:dyDescent="0.35">
      <c r="B354" t="s">
        <v>675</v>
      </c>
      <c r="C354" s="69">
        <v>46184</v>
      </c>
      <c r="D354" s="99"/>
      <c r="E354" s="70"/>
      <c r="F354" s="70"/>
    </row>
    <row r="355" spans="2:6" x14ac:dyDescent="0.35">
      <c r="B355" t="s">
        <v>676</v>
      </c>
      <c r="C355" s="69">
        <v>46181</v>
      </c>
      <c r="D355" s="99">
        <v>18.18</v>
      </c>
      <c r="E355" s="70">
        <v>1</v>
      </c>
      <c r="F355" s="70"/>
    </row>
    <row r="356" spans="2:6" x14ac:dyDescent="0.35">
      <c r="B356" t="s">
        <v>677</v>
      </c>
      <c r="C356" s="69">
        <v>46188</v>
      </c>
      <c r="D356" s="99"/>
      <c r="E356" s="70"/>
      <c r="F356" s="70"/>
    </row>
    <row r="357" spans="2:6" x14ac:dyDescent="0.35">
      <c r="B357" t="s">
        <v>678</v>
      </c>
      <c r="C357" s="69">
        <v>46184</v>
      </c>
      <c r="D357" s="99"/>
      <c r="E357" s="70"/>
      <c r="F357" s="70"/>
    </row>
    <row r="358" spans="2:6" x14ac:dyDescent="0.35">
      <c r="B358" t="s">
        <v>679</v>
      </c>
      <c r="C358" s="69">
        <v>46189</v>
      </c>
      <c r="D358" s="99"/>
      <c r="E358" s="70"/>
      <c r="F358" s="70"/>
    </row>
    <row r="359" spans="2:6" x14ac:dyDescent="0.35">
      <c r="B359" t="s">
        <v>680</v>
      </c>
      <c r="C359" s="69">
        <v>46185</v>
      </c>
      <c r="D359" s="99"/>
      <c r="E359" s="70"/>
      <c r="F359" s="70"/>
    </row>
    <row r="360" spans="2:6" x14ac:dyDescent="0.35">
      <c r="B360" t="s">
        <v>681</v>
      </c>
      <c r="C360" s="69">
        <v>46185</v>
      </c>
      <c r="D360" s="99"/>
      <c r="E360" s="70"/>
      <c r="F360" s="70"/>
    </row>
    <row r="361" spans="2:6" x14ac:dyDescent="0.35">
      <c r="B361" t="s">
        <v>682</v>
      </c>
      <c r="C361" s="69">
        <v>46191</v>
      </c>
      <c r="D361" s="99"/>
      <c r="E361" s="70"/>
      <c r="F361" s="70"/>
    </row>
    <row r="362" spans="2:6" x14ac:dyDescent="0.35">
      <c r="B362" t="s">
        <v>683</v>
      </c>
      <c r="C362" s="69">
        <v>46190</v>
      </c>
      <c r="D362" s="99"/>
      <c r="E362" s="70"/>
      <c r="F362" s="70"/>
    </row>
    <row r="363" spans="2:6" x14ac:dyDescent="0.35">
      <c r="B363" t="s">
        <v>684</v>
      </c>
      <c r="C363" s="69">
        <v>46189</v>
      </c>
      <c r="D363" s="99">
        <v>237.05</v>
      </c>
      <c r="E363" s="70">
        <v>1</v>
      </c>
      <c r="F363" s="70"/>
    </row>
    <row r="364" spans="2:6" x14ac:dyDescent="0.35">
      <c r="B364" t="s">
        <v>685</v>
      </c>
      <c r="C364" s="69">
        <v>46189</v>
      </c>
      <c r="D364" s="99"/>
      <c r="E364" s="70"/>
      <c r="F364" s="70"/>
    </row>
    <row r="365" spans="2:6" x14ac:dyDescent="0.35">
      <c r="B365" t="s">
        <v>686</v>
      </c>
      <c r="C365" s="69">
        <v>46189</v>
      </c>
      <c r="D365" s="99"/>
      <c r="E365" s="70"/>
      <c r="F365" s="70"/>
    </row>
    <row r="366" spans="2:6" x14ac:dyDescent="0.35">
      <c r="B366" t="s">
        <v>687</v>
      </c>
      <c r="C366" s="69">
        <v>46182</v>
      </c>
      <c r="D366" s="99"/>
      <c r="E366" s="70"/>
      <c r="F366" s="70"/>
    </row>
    <row r="367" spans="2:6" x14ac:dyDescent="0.35">
      <c r="B367" t="s">
        <v>688</v>
      </c>
      <c r="C367" s="69">
        <v>46181</v>
      </c>
      <c r="D367" s="99">
        <v>29.32</v>
      </c>
      <c r="E367" s="70">
        <v>1</v>
      </c>
      <c r="F367" s="70"/>
    </row>
    <row r="368" spans="2:6" x14ac:dyDescent="0.35">
      <c r="B368" t="s">
        <v>689</v>
      </c>
      <c r="C368" s="69">
        <v>46190</v>
      </c>
      <c r="D368" s="99"/>
      <c r="E368" s="70"/>
      <c r="F368" s="70"/>
    </row>
    <row r="369" spans="2:6" x14ac:dyDescent="0.35">
      <c r="B369" t="s">
        <v>690</v>
      </c>
      <c r="C369" s="69">
        <v>46184</v>
      </c>
      <c r="D369" s="99"/>
      <c r="E369" s="70"/>
      <c r="F369" s="70"/>
    </row>
    <row r="370" spans="2:6" x14ac:dyDescent="0.35">
      <c r="B370" t="s">
        <v>691</v>
      </c>
      <c r="C370" s="69">
        <v>46188</v>
      </c>
      <c r="D370" s="99"/>
      <c r="E370" s="70"/>
      <c r="F370" s="70"/>
    </row>
    <row r="371" spans="2:6" x14ac:dyDescent="0.35">
      <c r="B371" t="s">
        <v>692</v>
      </c>
      <c r="C371" s="69">
        <v>46181</v>
      </c>
      <c r="D371" s="99">
        <v>3.02</v>
      </c>
      <c r="E371" s="70">
        <v>1</v>
      </c>
      <c r="F371" s="70"/>
    </row>
    <row r="372" spans="2:6" x14ac:dyDescent="0.35">
      <c r="B372" t="s">
        <v>693</v>
      </c>
      <c r="C372" s="69">
        <v>46192</v>
      </c>
      <c r="D372" s="99"/>
      <c r="E372" s="70"/>
      <c r="F372" s="70"/>
    </row>
    <row r="373" spans="2:6" x14ac:dyDescent="0.35">
      <c r="B373" t="s">
        <v>694</v>
      </c>
      <c r="C373" s="69">
        <v>46190</v>
      </c>
      <c r="D373" s="99"/>
      <c r="E373" s="70"/>
      <c r="F373" s="70"/>
    </row>
    <row r="374" spans="2:6" x14ac:dyDescent="0.35">
      <c r="B374" t="s">
        <v>695</v>
      </c>
      <c r="C374" s="69">
        <v>46189</v>
      </c>
      <c r="D374" s="99"/>
      <c r="E374" s="70"/>
      <c r="F374" s="70"/>
    </row>
    <row r="375" spans="2:6" x14ac:dyDescent="0.35">
      <c r="B375" t="s">
        <v>696</v>
      </c>
      <c r="C375" s="69">
        <v>46183</v>
      </c>
      <c r="D375" s="99"/>
      <c r="E375" s="70"/>
      <c r="F375" s="70"/>
    </row>
    <row r="376" spans="2:6" x14ac:dyDescent="0.35">
      <c r="B376" t="s">
        <v>697</v>
      </c>
      <c r="C376" s="69">
        <v>46185</v>
      </c>
      <c r="D376" s="99"/>
      <c r="E376" s="70"/>
      <c r="F376" s="70"/>
    </row>
    <row r="377" spans="2:6" x14ac:dyDescent="0.35">
      <c r="B377" t="s">
        <v>698</v>
      </c>
      <c r="C377" s="69">
        <v>46190</v>
      </c>
      <c r="D377" s="99"/>
      <c r="E377" s="70"/>
      <c r="F377" s="70"/>
    </row>
    <row r="378" spans="2:6" x14ac:dyDescent="0.35">
      <c r="B378" t="s">
        <v>699</v>
      </c>
      <c r="C378" s="69">
        <v>46192</v>
      </c>
      <c r="D378" s="99"/>
      <c r="E378" s="70"/>
      <c r="F378" s="70"/>
    </row>
    <row r="379" spans="2:6" x14ac:dyDescent="0.35">
      <c r="B379" t="s">
        <v>700</v>
      </c>
      <c r="C379" s="69">
        <v>46184</v>
      </c>
      <c r="D379" s="99"/>
      <c r="E379" s="70"/>
      <c r="F379" s="70"/>
    </row>
    <row r="380" spans="2:6" x14ac:dyDescent="0.35">
      <c r="B380" t="s">
        <v>701</v>
      </c>
      <c r="C380" s="69">
        <v>46189</v>
      </c>
      <c r="D380" s="99"/>
      <c r="E380" s="70"/>
      <c r="F380" s="70"/>
    </row>
    <row r="381" spans="2:6" x14ac:dyDescent="0.35">
      <c r="B381" t="s">
        <v>702</v>
      </c>
      <c r="C381" s="69">
        <v>46183</v>
      </c>
      <c r="D381" s="99">
        <v>29.37</v>
      </c>
      <c r="E381" s="70">
        <v>1</v>
      </c>
      <c r="F381" s="70"/>
    </row>
    <row r="382" spans="2:6" x14ac:dyDescent="0.35">
      <c r="B382" t="s">
        <v>703</v>
      </c>
      <c r="C382" s="69">
        <v>46189</v>
      </c>
      <c r="D382" s="99"/>
      <c r="E382" s="70"/>
      <c r="F382" s="70"/>
    </row>
    <row r="383" spans="2:6" x14ac:dyDescent="0.35">
      <c r="B383" t="s">
        <v>704</v>
      </c>
      <c r="C383" s="69">
        <v>46191</v>
      </c>
      <c r="D383" s="99"/>
      <c r="E383" s="70"/>
      <c r="F383" s="70"/>
    </row>
    <row r="384" spans="2:6" x14ac:dyDescent="0.35">
      <c r="B384" t="s">
        <v>705</v>
      </c>
      <c r="C384" s="69">
        <v>46183</v>
      </c>
      <c r="D384" s="99"/>
      <c r="E384" s="70"/>
      <c r="F384" s="70"/>
    </row>
    <row r="385" spans="2:6" x14ac:dyDescent="0.35">
      <c r="B385" t="s">
        <v>706</v>
      </c>
      <c r="C385" s="69">
        <v>46181</v>
      </c>
      <c r="D385" s="99"/>
      <c r="E385" s="70"/>
      <c r="F385" s="70"/>
    </row>
    <row r="386" spans="2:6" x14ac:dyDescent="0.35">
      <c r="B386" t="s">
        <v>707</v>
      </c>
      <c r="C386" s="69">
        <v>46189</v>
      </c>
      <c r="D386" s="99"/>
      <c r="E386" s="70"/>
      <c r="F386" s="70"/>
    </row>
    <row r="387" spans="2:6" x14ac:dyDescent="0.35">
      <c r="B387" t="s">
        <v>708</v>
      </c>
      <c r="C387" s="69">
        <v>46185</v>
      </c>
      <c r="D387" s="99"/>
      <c r="E387" s="70"/>
      <c r="F387" s="70"/>
    </row>
    <row r="388" spans="2:6" x14ac:dyDescent="0.35">
      <c r="B388" t="s">
        <v>709</v>
      </c>
      <c r="C388" s="69">
        <v>46189</v>
      </c>
      <c r="D388" s="99">
        <v>15.52</v>
      </c>
      <c r="E388" s="70">
        <v>1</v>
      </c>
      <c r="F388" s="70"/>
    </row>
    <row r="389" spans="2:6" x14ac:dyDescent="0.35">
      <c r="B389" t="s">
        <v>710</v>
      </c>
      <c r="C389" s="69">
        <v>46188</v>
      </c>
      <c r="D389" s="99">
        <v>29.24</v>
      </c>
      <c r="E389" s="70">
        <v>1</v>
      </c>
      <c r="F389" s="70"/>
    </row>
    <row r="390" spans="2:6" x14ac:dyDescent="0.35">
      <c r="B390" t="s">
        <v>711</v>
      </c>
      <c r="C390" s="69">
        <v>46182</v>
      </c>
      <c r="D390" s="99"/>
      <c r="E390" s="70"/>
      <c r="F390" s="70"/>
    </row>
    <row r="391" spans="2:6" x14ac:dyDescent="0.35">
      <c r="B391" t="s">
        <v>712</v>
      </c>
      <c r="C391" s="69">
        <v>46190</v>
      </c>
      <c r="D391" s="99"/>
      <c r="E391" s="70"/>
      <c r="F391" s="70"/>
    </row>
    <row r="392" spans="2:6" x14ac:dyDescent="0.35">
      <c r="B392" t="s">
        <v>713</v>
      </c>
      <c r="C392" s="69">
        <v>46181</v>
      </c>
      <c r="D392" s="99"/>
      <c r="E392" s="70"/>
      <c r="F392" s="70"/>
    </row>
    <row r="393" spans="2:6" x14ac:dyDescent="0.35">
      <c r="B393" t="s">
        <v>714</v>
      </c>
      <c r="C393" s="69">
        <v>46183</v>
      </c>
      <c r="D393" s="99"/>
      <c r="E393" s="70"/>
      <c r="F393" s="70"/>
    </row>
    <row r="394" spans="2:6" x14ac:dyDescent="0.35">
      <c r="B394" t="s">
        <v>715</v>
      </c>
      <c r="C394" s="69">
        <v>46182</v>
      </c>
      <c r="D394" s="99">
        <v>175.94</v>
      </c>
      <c r="E394" s="70">
        <v>1</v>
      </c>
      <c r="F394" s="70"/>
    </row>
    <row r="395" spans="2:6" x14ac:dyDescent="0.35">
      <c r="B395" t="s">
        <v>716</v>
      </c>
      <c r="C395" s="69">
        <v>46189</v>
      </c>
      <c r="D395" s="99">
        <v>29.32</v>
      </c>
      <c r="E395" s="70">
        <v>1</v>
      </c>
      <c r="F395" s="70"/>
    </row>
    <row r="396" spans="2:6" x14ac:dyDescent="0.35">
      <c r="B396" t="s">
        <v>717</v>
      </c>
      <c r="C396" s="69">
        <v>46188</v>
      </c>
      <c r="D396" s="99">
        <v>63.35</v>
      </c>
      <c r="E396" s="70">
        <v>1</v>
      </c>
      <c r="F396" s="70"/>
    </row>
    <row r="397" spans="2:6" x14ac:dyDescent="0.35">
      <c r="B397" t="s">
        <v>718</v>
      </c>
      <c r="C397" s="69">
        <v>46188</v>
      </c>
      <c r="D397" s="99"/>
      <c r="E397" s="70"/>
      <c r="F397" s="70"/>
    </row>
    <row r="398" spans="2:6" x14ac:dyDescent="0.35">
      <c r="B398" t="s">
        <v>719</v>
      </c>
      <c r="C398" s="69">
        <v>46184</v>
      </c>
      <c r="D398" s="99"/>
      <c r="E398" s="70"/>
      <c r="F398" s="70"/>
    </row>
    <row r="399" spans="2:6" x14ac:dyDescent="0.35">
      <c r="B399" t="s">
        <v>720</v>
      </c>
      <c r="C399" s="69">
        <v>46190</v>
      </c>
      <c r="D399" s="99"/>
      <c r="E399" s="70"/>
      <c r="F399" s="70"/>
    </row>
    <row r="400" spans="2:6" x14ac:dyDescent="0.35">
      <c r="B400" t="s">
        <v>721</v>
      </c>
      <c r="C400" s="69">
        <v>46190</v>
      </c>
      <c r="D400" s="99"/>
      <c r="E400" s="70"/>
      <c r="F400" s="70"/>
    </row>
    <row r="401" spans="2:6" x14ac:dyDescent="0.35">
      <c r="B401" t="s">
        <v>722</v>
      </c>
      <c r="C401" s="69">
        <v>46185</v>
      </c>
      <c r="D401" s="99"/>
      <c r="E401" s="70"/>
      <c r="F401" s="70"/>
    </row>
    <row r="402" spans="2:6" x14ac:dyDescent="0.35">
      <c r="B402" t="s">
        <v>723</v>
      </c>
      <c r="C402" s="69">
        <v>46184</v>
      </c>
      <c r="D402" s="99"/>
      <c r="E402" s="70"/>
      <c r="F402" s="70"/>
    </row>
    <row r="403" spans="2:6" x14ac:dyDescent="0.35">
      <c r="B403" t="s">
        <v>724</v>
      </c>
      <c r="C403" s="69">
        <v>46184</v>
      </c>
      <c r="D403" s="99"/>
      <c r="E403" s="70"/>
      <c r="F403" s="70"/>
    </row>
    <row r="404" spans="2:6" x14ac:dyDescent="0.35">
      <c r="B404" t="s">
        <v>725</v>
      </c>
      <c r="C404" s="69">
        <v>46189</v>
      </c>
      <c r="D404" s="99"/>
      <c r="E404" s="70"/>
      <c r="F404" s="70"/>
    </row>
    <row r="405" spans="2:6" x14ac:dyDescent="0.35">
      <c r="B405" t="s">
        <v>726</v>
      </c>
      <c r="C405" s="69">
        <v>46189</v>
      </c>
      <c r="D405" s="99"/>
      <c r="E405" s="70"/>
      <c r="F405" s="70"/>
    </row>
    <row r="406" spans="2:6" x14ac:dyDescent="0.35">
      <c r="B406" t="s">
        <v>727</v>
      </c>
      <c r="C406" s="69">
        <v>46183</v>
      </c>
      <c r="D406" s="99"/>
      <c r="E406" s="70"/>
      <c r="F406" s="70"/>
    </row>
    <row r="407" spans="2:6" x14ac:dyDescent="0.35">
      <c r="B407" t="s">
        <v>728</v>
      </c>
      <c r="C407" s="69">
        <v>46183</v>
      </c>
      <c r="D407" s="99"/>
      <c r="E407" s="70"/>
      <c r="F407" s="70"/>
    </row>
    <row r="408" spans="2:6" x14ac:dyDescent="0.35">
      <c r="B408" t="s">
        <v>729</v>
      </c>
      <c r="C408" s="69">
        <v>46190</v>
      </c>
      <c r="D408" s="99"/>
      <c r="E408" s="70"/>
      <c r="F408" s="70"/>
    </row>
    <row r="409" spans="2:6" x14ac:dyDescent="0.35">
      <c r="B409" t="s">
        <v>730</v>
      </c>
      <c r="C409" s="69">
        <v>46182</v>
      </c>
      <c r="D409" s="99"/>
      <c r="E409" s="70"/>
      <c r="F409" s="70"/>
    </row>
    <row r="410" spans="2:6" x14ac:dyDescent="0.35">
      <c r="B410" t="s">
        <v>731</v>
      </c>
      <c r="C410" s="69">
        <v>46185</v>
      </c>
      <c r="D410" s="99"/>
      <c r="E410" s="70"/>
      <c r="F410" s="70"/>
    </row>
    <row r="411" spans="2:6" x14ac:dyDescent="0.35">
      <c r="B411" t="s">
        <v>732</v>
      </c>
      <c r="C411" s="69">
        <v>46189</v>
      </c>
      <c r="D411" s="99"/>
      <c r="E411" s="70"/>
      <c r="F411" s="70"/>
    </row>
    <row r="412" spans="2:6" x14ac:dyDescent="0.35">
      <c r="B412" t="s">
        <v>733</v>
      </c>
      <c r="C412" s="69">
        <v>46181</v>
      </c>
      <c r="D412" s="99">
        <v>146.62</v>
      </c>
      <c r="E412" s="70">
        <v>1</v>
      </c>
      <c r="F412" s="70"/>
    </row>
    <row r="413" spans="2:6" x14ac:dyDescent="0.35">
      <c r="B413" t="s">
        <v>734</v>
      </c>
      <c r="C413" s="69">
        <v>46185</v>
      </c>
      <c r="D413" s="99">
        <v>110.7</v>
      </c>
      <c r="E413" s="70">
        <v>1</v>
      </c>
      <c r="F413" s="70"/>
    </row>
    <row r="414" spans="2:6" x14ac:dyDescent="0.35">
      <c r="B414" t="s">
        <v>735</v>
      </c>
      <c r="C414" s="69">
        <v>46191</v>
      </c>
      <c r="D414" s="99">
        <v>104.64</v>
      </c>
      <c r="E414" s="70">
        <v>1</v>
      </c>
      <c r="F414" s="70"/>
    </row>
    <row r="415" spans="2:6" x14ac:dyDescent="0.35">
      <c r="B415" t="s">
        <v>736</v>
      </c>
      <c r="C415" s="69">
        <v>46182</v>
      </c>
      <c r="D415" s="99">
        <v>29.24</v>
      </c>
      <c r="E415" s="70">
        <v>1</v>
      </c>
      <c r="F415" s="70"/>
    </row>
    <row r="416" spans="2:6" x14ac:dyDescent="0.35">
      <c r="B416" t="s">
        <v>737</v>
      </c>
      <c r="C416" s="69">
        <v>46182</v>
      </c>
      <c r="D416" s="99">
        <v>25.93</v>
      </c>
      <c r="E416" s="70">
        <v>1</v>
      </c>
      <c r="F416" s="70"/>
    </row>
    <row r="417" spans="2:6" x14ac:dyDescent="0.35">
      <c r="B417" t="s">
        <v>738</v>
      </c>
      <c r="C417" s="69">
        <v>46181</v>
      </c>
      <c r="D417" s="99"/>
      <c r="E417" s="70"/>
      <c r="F417" s="70"/>
    </row>
    <row r="418" spans="2:6" x14ac:dyDescent="0.35">
      <c r="B418" t="s">
        <v>739</v>
      </c>
      <c r="C418" s="69">
        <v>46181</v>
      </c>
      <c r="D418" s="99"/>
      <c r="E418" s="70"/>
      <c r="F418" s="70"/>
    </row>
    <row r="419" spans="2:6" x14ac:dyDescent="0.35">
      <c r="B419" t="s">
        <v>740</v>
      </c>
      <c r="C419" s="69">
        <v>46185</v>
      </c>
      <c r="D419" s="99"/>
      <c r="E419" s="70"/>
      <c r="F419" s="70"/>
    </row>
    <row r="420" spans="2:6" x14ac:dyDescent="0.35">
      <c r="B420" t="s">
        <v>741</v>
      </c>
      <c r="C420" s="69">
        <v>46182</v>
      </c>
      <c r="D420" s="99"/>
      <c r="E420" s="70"/>
      <c r="F420" s="70"/>
    </row>
    <row r="421" spans="2:6" x14ac:dyDescent="0.35">
      <c r="B421" t="s">
        <v>742</v>
      </c>
      <c r="C421" s="69">
        <v>46183</v>
      </c>
      <c r="D421" s="99"/>
      <c r="E421" s="70"/>
      <c r="F421" s="70"/>
    </row>
    <row r="422" spans="2:6" x14ac:dyDescent="0.35">
      <c r="B422" t="s">
        <v>743</v>
      </c>
      <c r="C422" s="69">
        <v>46191</v>
      </c>
      <c r="D422" s="99"/>
      <c r="E422" s="70"/>
      <c r="F422" s="70"/>
    </row>
    <row r="423" spans="2:6" x14ac:dyDescent="0.35">
      <c r="B423" t="s">
        <v>744</v>
      </c>
      <c r="C423" s="69">
        <v>46181</v>
      </c>
      <c r="D423" s="99"/>
      <c r="E423" s="70"/>
      <c r="F423" s="70"/>
    </row>
    <row r="424" spans="2:6" x14ac:dyDescent="0.35">
      <c r="B424" t="s">
        <v>745</v>
      </c>
      <c r="C424" s="69">
        <v>46184</v>
      </c>
      <c r="D424" s="99">
        <v>29.9</v>
      </c>
      <c r="E424" s="70">
        <v>1</v>
      </c>
      <c r="F424" s="70"/>
    </row>
    <row r="425" spans="2:6" x14ac:dyDescent="0.35">
      <c r="B425" t="s">
        <v>746</v>
      </c>
      <c r="C425" s="69">
        <v>46191</v>
      </c>
      <c r="D425" s="99"/>
      <c r="E425" s="70"/>
      <c r="F425" s="70"/>
    </row>
    <row r="426" spans="2:6" x14ac:dyDescent="0.35">
      <c r="B426" t="s">
        <v>747</v>
      </c>
      <c r="C426" s="69">
        <v>46182</v>
      </c>
      <c r="D426" s="99"/>
      <c r="E426" s="70"/>
      <c r="F426" s="70"/>
    </row>
    <row r="427" spans="2:6" x14ac:dyDescent="0.35">
      <c r="B427" t="s">
        <v>748</v>
      </c>
      <c r="C427" s="69">
        <v>46191</v>
      </c>
      <c r="D427" s="99"/>
      <c r="E427" s="70"/>
      <c r="F427" s="70"/>
    </row>
    <row r="428" spans="2:6" x14ac:dyDescent="0.35">
      <c r="B428" t="s">
        <v>749</v>
      </c>
      <c r="C428" s="69">
        <v>46183</v>
      </c>
      <c r="D428" s="99"/>
      <c r="E428" s="70"/>
      <c r="F428" s="70"/>
    </row>
    <row r="429" spans="2:6" x14ac:dyDescent="0.35">
      <c r="B429" t="s">
        <v>750</v>
      </c>
      <c r="C429" s="69">
        <v>46192</v>
      </c>
      <c r="D429" s="99"/>
      <c r="E429" s="70"/>
      <c r="F429" s="70"/>
    </row>
    <row r="430" spans="2:6" x14ac:dyDescent="0.35">
      <c r="B430" t="s">
        <v>751</v>
      </c>
      <c r="C430" s="69">
        <v>46182</v>
      </c>
      <c r="D430" s="99">
        <v>29.32</v>
      </c>
      <c r="E430" s="70">
        <v>1</v>
      </c>
      <c r="F430" s="70"/>
    </row>
    <row r="431" spans="2:6" x14ac:dyDescent="0.35">
      <c r="B431" t="s">
        <v>752</v>
      </c>
      <c r="C431" s="69">
        <v>46192</v>
      </c>
      <c r="D431" s="99"/>
      <c r="E431" s="70"/>
      <c r="F431" s="70"/>
    </row>
    <row r="432" spans="2:6" x14ac:dyDescent="0.35">
      <c r="B432" t="s">
        <v>753</v>
      </c>
      <c r="C432" s="69">
        <v>46183</v>
      </c>
      <c r="D432" s="99"/>
      <c r="E432" s="70"/>
      <c r="F432" s="70"/>
    </row>
    <row r="433" spans="2:6" x14ac:dyDescent="0.35">
      <c r="B433" t="s">
        <v>754</v>
      </c>
      <c r="C433" s="69">
        <v>46184</v>
      </c>
      <c r="D433" s="99"/>
      <c r="E433" s="70"/>
      <c r="F433" s="70"/>
    </row>
    <row r="434" spans="2:6" x14ac:dyDescent="0.35">
      <c r="B434" t="s">
        <v>755</v>
      </c>
      <c r="C434" s="69">
        <v>46185</v>
      </c>
      <c r="D434" s="99"/>
      <c r="E434" s="70"/>
      <c r="F434" s="70"/>
    </row>
    <row r="435" spans="2:6" x14ac:dyDescent="0.35">
      <c r="B435" t="s">
        <v>756</v>
      </c>
      <c r="C435" s="69">
        <v>46192</v>
      </c>
      <c r="D435" s="99"/>
      <c r="E435" s="70"/>
      <c r="F435" s="70"/>
    </row>
    <row r="436" spans="2:6" x14ac:dyDescent="0.35">
      <c r="B436" t="s">
        <v>757</v>
      </c>
      <c r="C436" s="69">
        <v>46183</v>
      </c>
      <c r="D436" s="99"/>
      <c r="E436" s="70"/>
      <c r="F436" s="70"/>
    </row>
    <row r="437" spans="2:6" x14ac:dyDescent="0.35">
      <c r="B437" t="s">
        <v>758</v>
      </c>
      <c r="C437" s="69">
        <v>46190</v>
      </c>
      <c r="D437" s="99"/>
      <c r="E437" s="70"/>
      <c r="F437" s="70"/>
    </row>
    <row r="438" spans="2:6" x14ac:dyDescent="0.35">
      <c r="B438" t="s">
        <v>759</v>
      </c>
      <c r="C438" s="69">
        <v>46188</v>
      </c>
      <c r="D438" s="99">
        <v>28.84</v>
      </c>
      <c r="E438" s="70">
        <v>1</v>
      </c>
      <c r="F438" s="70"/>
    </row>
    <row r="439" spans="2:6" x14ac:dyDescent="0.35">
      <c r="B439" t="s">
        <v>760</v>
      </c>
      <c r="C439" s="69">
        <v>46188</v>
      </c>
      <c r="D439" s="99">
        <v>87.97</v>
      </c>
      <c r="E439" s="70">
        <v>1</v>
      </c>
      <c r="F439" s="70"/>
    </row>
    <row r="440" spans="2:6" x14ac:dyDescent="0.35">
      <c r="B440" t="s">
        <v>761</v>
      </c>
      <c r="C440" s="69">
        <v>46183</v>
      </c>
      <c r="D440" s="99">
        <v>33.479999999999997</v>
      </c>
      <c r="E440" s="70">
        <v>1</v>
      </c>
      <c r="F440" s="70"/>
    </row>
    <row r="441" spans="2:6" x14ac:dyDescent="0.35">
      <c r="B441" t="s">
        <v>762</v>
      </c>
      <c r="C441" s="69">
        <v>46184</v>
      </c>
      <c r="D441" s="99"/>
      <c r="E441" s="70"/>
      <c r="F441" s="70"/>
    </row>
    <row r="442" spans="2:6" x14ac:dyDescent="0.35">
      <c r="B442" t="s">
        <v>763</v>
      </c>
      <c r="C442" s="69">
        <v>46183</v>
      </c>
      <c r="D442" s="99"/>
      <c r="E442" s="70"/>
      <c r="F442" s="70"/>
    </row>
    <row r="443" spans="2:6" x14ac:dyDescent="0.35">
      <c r="B443" t="s">
        <v>764</v>
      </c>
      <c r="C443" s="69">
        <v>46188</v>
      </c>
      <c r="D443" s="99"/>
      <c r="E443" s="70"/>
      <c r="F443" s="70"/>
    </row>
    <row r="444" spans="2:6" x14ac:dyDescent="0.35">
      <c r="B444" t="s">
        <v>765</v>
      </c>
      <c r="C444" s="69">
        <v>46184</v>
      </c>
      <c r="D444" s="99"/>
      <c r="E444" s="70"/>
      <c r="F444" s="70"/>
    </row>
    <row r="445" spans="2:6" x14ac:dyDescent="0.35">
      <c r="B445" t="s">
        <v>766</v>
      </c>
      <c r="C445" s="69">
        <v>46184</v>
      </c>
      <c r="D445" s="99"/>
      <c r="E445" s="70"/>
      <c r="F445" s="70"/>
    </row>
    <row r="446" spans="2:6" x14ac:dyDescent="0.35">
      <c r="B446" t="s">
        <v>767</v>
      </c>
      <c r="C446" s="69">
        <v>46189</v>
      </c>
      <c r="D446" s="99"/>
      <c r="E446" s="70"/>
      <c r="F446" s="70"/>
    </row>
    <row r="447" spans="2:6" x14ac:dyDescent="0.35">
      <c r="B447" t="s">
        <v>768</v>
      </c>
      <c r="C447" s="69">
        <v>46185</v>
      </c>
      <c r="D447" s="99"/>
      <c r="E447" s="70"/>
      <c r="F447" s="70"/>
    </row>
    <row r="448" spans="2:6" x14ac:dyDescent="0.35">
      <c r="B448" t="s">
        <v>769</v>
      </c>
      <c r="C448" s="69">
        <v>46191</v>
      </c>
      <c r="D448" s="99">
        <v>51.4</v>
      </c>
      <c r="E448" s="70">
        <v>1</v>
      </c>
      <c r="F448" s="70"/>
    </row>
    <row r="449" spans="2:6" x14ac:dyDescent="0.35">
      <c r="B449" t="s">
        <v>770</v>
      </c>
      <c r="C449" s="69">
        <v>46182</v>
      </c>
      <c r="D449" s="99"/>
      <c r="E449" s="70"/>
      <c r="F449" s="70"/>
    </row>
    <row r="450" spans="2:6" x14ac:dyDescent="0.35">
      <c r="B450" t="s">
        <v>771</v>
      </c>
      <c r="C450" s="69">
        <v>46183</v>
      </c>
      <c r="D450" s="99"/>
      <c r="E450" s="70"/>
      <c r="F450" s="70"/>
    </row>
    <row r="451" spans="2:6" x14ac:dyDescent="0.35">
      <c r="B451" t="s">
        <v>772</v>
      </c>
      <c r="C451" s="69">
        <v>46185</v>
      </c>
      <c r="D451" s="99"/>
      <c r="E451" s="70"/>
      <c r="F451" s="70"/>
    </row>
    <row r="452" spans="2:6" x14ac:dyDescent="0.35">
      <c r="B452" t="s">
        <v>773</v>
      </c>
      <c r="C452" s="69">
        <v>46184</v>
      </c>
      <c r="D452" s="99"/>
      <c r="E452" s="70"/>
      <c r="F452" s="70"/>
    </row>
    <row r="453" spans="2:6" x14ac:dyDescent="0.35">
      <c r="B453" t="s">
        <v>774</v>
      </c>
      <c r="C453" s="69">
        <v>46190</v>
      </c>
      <c r="D453" s="99"/>
      <c r="E453" s="70"/>
      <c r="F453" s="70"/>
    </row>
    <row r="454" spans="2:6" x14ac:dyDescent="0.35">
      <c r="B454" t="s">
        <v>775</v>
      </c>
      <c r="C454" s="69">
        <v>46181</v>
      </c>
      <c r="D454" s="99"/>
      <c r="E454" s="70"/>
      <c r="F454" s="70"/>
    </row>
    <row r="455" spans="2:6" x14ac:dyDescent="0.35">
      <c r="B455" t="s">
        <v>776</v>
      </c>
      <c r="C455" s="69">
        <v>46189</v>
      </c>
      <c r="D455" s="99"/>
      <c r="E455" s="70"/>
      <c r="F455" s="70"/>
    </row>
    <row r="456" spans="2:6" x14ac:dyDescent="0.35">
      <c r="B456" t="s">
        <v>777</v>
      </c>
      <c r="C456" s="69">
        <v>46191</v>
      </c>
      <c r="D456" s="99"/>
      <c r="E456" s="70"/>
      <c r="F456" s="70"/>
    </row>
    <row r="457" spans="2:6" x14ac:dyDescent="0.35">
      <c r="B457" t="s">
        <v>778</v>
      </c>
      <c r="C457" s="69">
        <v>46181</v>
      </c>
      <c r="D457" s="99"/>
      <c r="E457" s="70"/>
      <c r="F457" s="70"/>
    </row>
    <row r="458" spans="2:6" x14ac:dyDescent="0.35">
      <c r="B458" t="s">
        <v>779</v>
      </c>
      <c r="C458" s="69">
        <v>46189</v>
      </c>
      <c r="D458" s="99"/>
      <c r="E458" s="70"/>
      <c r="F458" s="70"/>
    </row>
    <row r="459" spans="2:6" x14ac:dyDescent="0.35">
      <c r="B459" t="s">
        <v>780</v>
      </c>
      <c r="C459" s="69">
        <v>46183</v>
      </c>
      <c r="D459" s="99"/>
      <c r="E459" s="70"/>
      <c r="F459" s="70"/>
    </row>
    <row r="460" spans="2:6" x14ac:dyDescent="0.35">
      <c r="B460" t="s">
        <v>781</v>
      </c>
      <c r="C460" s="69">
        <v>46184</v>
      </c>
      <c r="D460" s="99"/>
      <c r="E460" s="70"/>
      <c r="F460" s="70"/>
    </row>
    <row r="461" spans="2:6" x14ac:dyDescent="0.35">
      <c r="B461" t="s">
        <v>782</v>
      </c>
      <c r="C461" s="69">
        <v>46189</v>
      </c>
      <c r="D461" s="99">
        <v>24.08</v>
      </c>
      <c r="E461" s="70">
        <v>1</v>
      </c>
      <c r="F461" s="70"/>
    </row>
    <row r="462" spans="2:6" x14ac:dyDescent="0.35">
      <c r="B462" t="s">
        <v>783</v>
      </c>
      <c r="C462" s="69">
        <v>46185</v>
      </c>
      <c r="D462" s="99"/>
      <c r="E462" s="70"/>
      <c r="F462" s="70"/>
    </row>
    <row r="463" spans="2:6" x14ac:dyDescent="0.35">
      <c r="B463" t="s">
        <v>784</v>
      </c>
      <c r="C463" s="69">
        <v>46190</v>
      </c>
      <c r="D463" s="99"/>
      <c r="E463" s="70"/>
      <c r="F463" s="70"/>
    </row>
    <row r="464" spans="2:6" x14ac:dyDescent="0.35">
      <c r="B464" t="s">
        <v>785</v>
      </c>
      <c r="C464" s="69">
        <v>46182</v>
      </c>
      <c r="D464" s="99">
        <v>3.02</v>
      </c>
      <c r="E464" s="70">
        <v>1</v>
      </c>
      <c r="F464" s="70"/>
    </row>
    <row r="465" spans="2:6" x14ac:dyDescent="0.35">
      <c r="B465" t="s">
        <v>786</v>
      </c>
      <c r="C465" s="69">
        <v>46182</v>
      </c>
      <c r="D465" s="99"/>
      <c r="E465" s="70"/>
      <c r="F465" s="70"/>
    </row>
    <row r="466" spans="2:6" x14ac:dyDescent="0.35">
      <c r="B466" t="s">
        <v>787</v>
      </c>
      <c r="C466" s="69">
        <v>46182</v>
      </c>
      <c r="D466" s="99"/>
      <c r="E466" s="70"/>
      <c r="F466" s="70"/>
    </row>
    <row r="467" spans="2:6" x14ac:dyDescent="0.35">
      <c r="B467" t="s">
        <v>788</v>
      </c>
      <c r="C467" s="69">
        <v>46181</v>
      </c>
      <c r="D467" s="99"/>
      <c r="E467" s="70"/>
      <c r="F467" s="70"/>
    </row>
    <row r="468" spans="2:6" x14ac:dyDescent="0.35">
      <c r="B468" t="s">
        <v>789</v>
      </c>
      <c r="C468" s="69">
        <v>46188</v>
      </c>
      <c r="D468" s="99"/>
      <c r="E468" s="70"/>
      <c r="F468" s="70"/>
    </row>
    <row r="469" spans="2:6" x14ac:dyDescent="0.35">
      <c r="B469" t="s">
        <v>790</v>
      </c>
      <c r="C469" s="69">
        <v>46181</v>
      </c>
      <c r="D469" s="99">
        <v>24.08</v>
      </c>
      <c r="E469" s="70">
        <v>1</v>
      </c>
      <c r="F469" s="70"/>
    </row>
    <row r="470" spans="2:6" x14ac:dyDescent="0.35">
      <c r="B470" t="s">
        <v>791</v>
      </c>
      <c r="C470" s="69">
        <v>46181</v>
      </c>
      <c r="D470" s="99"/>
      <c r="E470" s="70"/>
      <c r="F470" s="70"/>
    </row>
    <row r="471" spans="2:6" x14ac:dyDescent="0.35">
      <c r="B471" t="s">
        <v>792</v>
      </c>
      <c r="C471" s="69">
        <v>46185</v>
      </c>
      <c r="D471" s="99"/>
      <c r="E471" s="70"/>
      <c r="F471" s="70"/>
    </row>
    <row r="472" spans="2:6" x14ac:dyDescent="0.35">
      <c r="B472" t="s">
        <v>793</v>
      </c>
      <c r="C472" s="69">
        <v>46192</v>
      </c>
      <c r="D472" s="99"/>
      <c r="E472" s="70"/>
      <c r="F472" s="70"/>
    </row>
    <row r="473" spans="2:6" x14ac:dyDescent="0.35">
      <c r="B473" t="s">
        <v>794</v>
      </c>
      <c r="C473" s="69">
        <v>46189</v>
      </c>
      <c r="D473" s="99"/>
      <c r="E473" s="70"/>
      <c r="F473" s="70"/>
    </row>
    <row r="474" spans="2:6" x14ac:dyDescent="0.35">
      <c r="B474" t="s">
        <v>795</v>
      </c>
      <c r="C474" s="69">
        <v>46181</v>
      </c>
      <c r="D474" s="99"/>
      <c r="E474" s="70"/>
      <c r="F474" s="70"/>
    </row>
    <row r="475" spans="2:6" x14ac:dyDescent="0.35">
      <c r="B475" t="s">
        <v>796</v>
      </c>
      <c r="C475" s="69">
        <v>46189</v>
      </c>
      <c r="D475" s="99">
        <v>3.03</v>
      </c>
      <c r="E475" s="70">
        <v>1</v>
      </c>
      <c r="F475" s="70"/>
    </row>
    <row r="476" spans="2:6" x14ac:dyDescent="0.35">
      <c r="B476" t="s">
        <v>797</v>
      </c>
      <c r="C476" s="69">
        <v>46190</v>
      </c>
      <c r="D476" s="99"/>
      <c r="E476" s="70"/>
      <c r="F476" s="70"/>
    </row>
    <row r="477" spans="2:6" x14ac:dyDescent="0.35">
      <c r="B477" t="s">
        <v>798</v>
      </c>
      <c r="C477" s="69">
        <v>46188</v>
      </c>
      <c r="D477" s="99"/>
      <c r="E477" s="70"/>
      <c r="F477" s="70"/>
    </row>
    <row r="478" spans="2:6" x14ac:dyDescent="0.35">
      <c r="B478" t="s">
        <v>799</v>
      </c>
      <c r="C478" s="69">
        <v>46185</v>
      </c>
      <c r="D478" s="99"/>
      <c r="E478" s="70"/>
      <c r="F478" s="70"/>
    </row>
    <row r="479" spans="2:6" x14ac:dyDescent="0.35">
      <c r="B479" t="s">
        <v>800</v>
      </c>
      <c r="C479" s="69">
        <v>46181</v>
      </c>
      <c r="D479" s="99"/>
      <c r="E479" s="70"/>
      <c r="F479" s="70"/>
    </row>
    <row r="480" spans="2:6" x14ac:dyDescent="0.35">
      <c r="B480" t="s">
        <v>801</v>
      </c>
      <c r="C480" s="69">
        <v>46185</v>
      </c>
      <c r="D480" s="99"/>
      <c r="E480" s="70"/>
      <c r="F480" s="70"/>
    </row>
    <row r="481" spans="2:6" x14ac:dyDescent="0.35">
      <c r="B481" t="s">
        <v>802</v>
      </c>
      <c r="C481" s="69">
        <v>46181</v>
      </c>
      <c r="D481" s="99">
        <v>58.65</v>
      </c>
      <c r="E481" s="70">
        <v>1</v>
      </c>
      <c r="F481" s="70"/>
    </row>
    <row r="482" spans="2:6" x14ac:dyDescent="0.35">
      <c r="B482" t="s">
        <v>803</v>
      </c>
      <c r="C482" s="69">
        <v>46182</v>
      </c>
      <c r="D482" s="99"/>
      <c r="E482" s="70"/>
      <c r="F482" s="70"/>
    </row>
    <row r="483" spans="2:6" x14ac:dyDescent="0.35">
      <c r="B483" t="s">
        <v>804</v>
      </c>
      <c r="C483" s="69">
        <v>46192</v>
      </c>
      <c r="D483" s="99"/>
      <c r="E483" s="70"/>
      <c r="F483" s="70"/>
    </row>
    <row r="484" spans="2:6" x14ac:dyDescent="0.35">
      <c r="B484" t="s">
        <v>805</v>
      </c>
      <c r="C484" s="69">
        <v>46190</v>
      </c>
      <c r="D484" s="99"/>
      <c r="E484" s="70"/>
      <c r="F484" s="70"/>
    </row>
    <row r="485" spans="2:6" x14ac:dyDescent="0.35">
      <c r="B485" t="s">
        <v>806</v>
      </c>
      <c r="C485" s="69">
        <v>46184</v>
      </c>
      <c r="D485" s="99"/>
      <c r="E485" s="70"/>
      <c r="F485" s="70"/>
    </row>
    <row r="486" spans="2:6" x14ac:dyDescent="0.35">
      <c r="B486" t="s">
        <v>807</v>
      </c>
      <c r="C486" s="69">
        <v>46184</v>
      </c>
      <c r="D486" s="99">
        <v>58.64</v>
      </c>
      <c r="E486" s="70">
        <v>1</v>
      </c>
      <c r="F486" s="70"/>
    </row>
    <row r="487" spans="2:6" x14ac:dyDescent="0.35">
      <c r="B487" t="s">
        <v>808</v>
      </c>
      <c r="C487" s="69">
        <v>46184</v>
      </c>
      <c r="D487" s="99"/>
      <c r="E487" s="70"/>
      <c r="F487" s="70"/>
    </row>
    <row r="488" spans="2:6" x14ac:dyDescent="0.35">
      <c r="B488" t="s">
        <v>809</v>
      </c>
      <c r="C488" s="69">
        <v>46184</v>
      </c>
      <c r="D488" s="99"/>
      <c r="E488" s="70"/>
      <c r="F488" s="70"/>
    </row>
    <row r="489" spans="2:6" x14ac:dyDescent="0.35">
      <c r="B489" t="s">
        <v>810</v>
      </c>
      <c r="C489" s="69">
        <v>46188</v>
      </c>
      <c r="D489" s="99"/>
      <c r="E489" s="70"/>
      <c r="F489" s="70"/>
    </row>
    <row r="490" spans="2:6" x14ac:dyDescent="0.35">
      <c r="B490" t="s">
        <v>811</v>
      </c>
      <c r="C490" s="69">
        <v>46185</v>
      </c>
      <c r="D490" s="99"/>
      <c r="E490" s="70"/>
      <c r="F490" s="70"/>
    </row>
    <row r="491" spans="2:6" x14ac:dyDescent="0.35">
      <c r="B491" t="s">
        <v>812</v>
      </c>
      <c r="C491" s="69">
        <v>46181</v>
      </c>
      <c r="D491" s="99"/>
      <c r="E491" s="70"/>
      <c r="F491" s="70"/>
    </row>
    <row r="492" spans="2:6" x14ac:dyDescent="0.35">
      <c r="B492" t="s">
        <v>813</v>
      </c>
      <c r="C492" s="69">
        <v>46185</v>
      </c>
      <c r="D492" s="99"/>
      <c r="E492" s="70"/>
      <c r="F492" s="70"/>
    </row>
    <row r="493" spans="2:6" x14ac:dyDescent="0.35">
      <c r="B493" t="s">
        <v>814</v>
      </c>
      <c r="C493" s="69">
        <v>46188</v>
      </c>
      <c r="D493" s="99">
        <v>29.38</v>
      </c>
      <c r="E493" s="70">
        <v>1</v>
      </c>
      <c r="F493" s="70"/>
    </row>
    <row r="494" spans="2:6" x14ac:dyDescent="0.35">
      <c r="B494" t="s">
        <v>815</v>
      </c>
      <c r="C494" s="69">
        <v>46188</v>
      </c>
      <c r="D494" s="99"/>
      <c r="E494" s="70"/>
      <c r="F494" s="70"/>
    </row>
    <row r="495" spans="2:6" x14ac:dyDescent="0.35">
      <c r="B495" t="s">
        <v>816</v>
      </c>
      <c r="C495" s="69">
        <v>46182</v>
      </c>
      <c r="D495" s="99"/>
      <c r="E495" s="70"/>
      <c r="F495" s="70"/>
    </row>
    <row r="496" spans="2:6" x14ac:dyDescent="0.35">
      <c r="B496" t="s">
        <v>817</v>
      </c>
      <c r="C496" s="69">
        <v>46185</v>
      </c>
      <c r="D496" s="99"/>
      <c r="E496" s="70"/>
      <c r="F496" s="70"/>
    </row>
    <row r="497" spans="2:6" x14ac:dyDescent="0.35">
      <c r="B497" t="s">
        <v>818</v>
      </c>
      <c r="C497" s="69">
        <v>46190</v>
      </c>
      <c r="D497" s="99"/>
      <c r="E497" s="70"/>
      <c r="F497" s="70"/>
    </row>
    <row r="498" spans="2:6" x14ac:dyDescent="0.35">
      <c r="B498" t="s">
        <v>819</v>
      </c>
      <c r="C498" s="69">
        <v>46182</v>
      </c>
      <c r="D498" s="99"/>
      <c r="E498" s="70"/>
      <c r="F498" s="70"/>
    </row>
    <row r="499" spans="2:6" x14ac:dyDescent="0.35">
      <c r="B499" t="s">
        <v>820</v>
      </c>
      <c r="C499" s="69">
        <v>46188</v>
      </c>
      <c r="D499" s="99"/>
      <c r="E499" s="70"/>
      <c r="F499" s="70"/>
    </row>
    <row r="500" spans="2:6" x14ac:dyDescent="0.35">
      <c r="B500" t="s">
        <v>821</v>
      </c>
      <c r="C500" s="69">
        <v>46181</v>
      </c>
      <c r="D500" s="99">
        <v>35.880000000000003</v>
      </c>
      <c r="E500" s="70">
        <v>1</v>
      </c>
      <c r="F500" s="70"/>
    </row>
    <row r="501" spans="2:6" x14ac:dyDescent="0.35">
      <c r="B501" t="s">
        <v>822</v>
      </c>
      <c r="C501" s="69">
        <v>46182</v>
      </c>
      <c r="D501" s="99"/>
      <c r="E501" s="70"/>
      <c r="F501" s="70"/>
    </row>
    <row r="502" spans="2:6" x14ac:dyDescent="0.35">
      <c r="B502" t="s">
        <v>823</v>
      </c>
      <c r="C502" s="69">
        <v>46190</v>
      </c>
      <c r="D502" s="99"/>
      <c r="E502" s="70"/>
      <c r="F502" s="70"/>
    </row>
    <row r="503" spans="2:6" x14ac:dyDescent="0.35">
      <c r="B503" t="s">
        <v>824</v>
      </c>
      <c r="C503" s="69">
        <v>46189</v>
      </c>
      <c r="D503" s="99"/>
      <c r="E503" s="70"/>
      <c r="F503" s="70"/>
    </row>
    <row r="504" spans="2:6" x14ac:dyDescent="0.35">
      <c r="B504" t="s">
        <v>825</v>
      </c>
      <c r="C504" s="69">
        <v>46192</v>
      </c>
      <c r="D504" s="99">
        <v>29.32</v>
      </c>
      <c r="E504" s="70">
        <v>1</v>
      </c>
      <c r="F504" s="70"/>
    </row>
    <row r="505" spans="2:6" x14ac:dyDescent="0.35">
      <c r="B505" t="s">
        <v>826</v>
      </c>
      <c r="C505" s="69">
        <v>46182</v>
      </c>
      <c r="D505" s="99"/>
      <c r="E505" s="70"/>
      <c r="F505" s="70"/>
    </row>
    <row r="506" spans="2:6" x14ac:dyDescent="0.35">
      <c r="B506" t="s">
        <v>827</v>
      </c>
      <c r="C506" s="69">
        <v>46189</v>
      </c>
      <c r="D506" s="99"/>
      <c r="E506" s="70"/>
      <c r="F506" s="70"/>
    </row>
    <row r="507" spans="2:6" x14ac:dyDescent="0.35">
      <c r="B507" t="s">
        <v>828</v>
      </c>
      <c r="C507" s="69">
        <v>46191</v>
      </c>
      <c r="D507" s="99"/>
      <c r="E507" s="70"/>
      <c r="F507" s="70"/>
    </row>
    <row r="508" spans="2:6" x14ac:dyDescent="0.35">
      <c r="B508" t="s">
        <v>829</v>
      </c>
      <c r="C508" s="69">
        <v>46190</v>
      </c>
      <c r="D508" s="99"/>
      <c r="E508" s="70"/>
      <c r="F508" s="70"/>
    </row>
    <row r="509" spans="2:6" x14ac:dyDescent="0.35">
      <c r="B509" t="s">
        <v>830</v>
      </c>
      <c r="C509" s="69">
        <v>46190</v>
      </c>
      <c r="D509" s="99"/>
      <c r="E509" s="70"/>
      <c r="F509" s="70"/>
    </row>
    <row r="510" spans="2:6" x14ac:dyDescent="0.35">
      <c r="B510" t="s">
        <v>831</v>
      </c>
      <c r="C510" s="69">
        <v>46184</v>
      </c>
      <c r="D510" s="99"/>
      <c r="E510" s="70"/>
      <c r="F510" s="70"/>
    </row>
    <row r="511" spans="2:6" x14ac:dyDescent="0.35">
      <c r="B511" t="s">
        <v>832</v>
      </c>
      <c r="C511" s="69">
        <v>46190</v>
      </c>
      <c r="D511" s="99"/>
      <c r="E511" s="70"/>
      <c r="F511" s="70"/>
    </row>
    <row r="512" spans="2:6" x14ac:dyDescent="0.35">
      <c r="B512" t="s">
        <v>833</v>
      </c>
      <c r="C512" s="69">
        <v>46189</v>
      </c>
      <c r="D512" s="99"/>
      <c r="E512" s="70"/>
      <c r="F512" s="70"/>
    </row>
    <row r="513" spans="2:6" x14ac:dyDescent="0.35">
      <c r="B513" t="s">
        <v>834</v>
      </c>
      <c r="C513" s="69">
        <v>46192</v>
      </c>
      <c r="D513" s="99">
        <v>357.91</v>
      </c>
      <c r="E513" s="70">
        <v>1</v>
      </c>
      <c r="F513" s="70"/>
    </row>
    <row r="514" spans="2:6" x14ac:dyDescent="0.35">
      <c r="B514" t="s">
        <v>835</v>
      </c>
      <c r="C514" s="69">
        <v>46182</v>
      </c>
      <c r="D514" s="99"/>
      <c r="E514" s="70"/>
      <c r="F514" s="70"/>
    </row>
    <row r="515" spans="2:6" x14ac:dyDescent="0.35">
      <c r="B515" t="s">
        <v>836</v>
      </c>
      <c r="C515" s="69">
        <v>46183</v>
      </c>
      <c r="D515" s="99"/>
      <c r="E515" s="70"/>
      <c r="F515" s="70"/>
    </row>
    <row r="516" spans="2:6" x14ac:dyDescent="0.35">
      <c r="B516" t="s">
        <v>837</v>
      </c>
      <c r="C516" s="69">
        <v>46185</v>
      </c>
      <c r="D516" s="99"/>
      <c r="E516" s="70"/>
      <c r="F516" s="70"/>
    </row>
    <row r="517" spans="2:6" x14ac:dyDescent="0.35">
      <c r="B517" t="s">
        <v>838</v>
      </c>
      <c r="C517" s="69">
        <v>46182</v>
      </c>
      <c r="D517" s="99"/>
      <c r="E517" s="70"/>
      <c r="F517" s="70"/>
    </row>
    <row r="518" spans="2:6" x14ac:dyDescent="0.35">
      <c r="B518" t="s">
        <v>839</v>
      </c>
      <c r="C518" s="69">
        <v>46181</v>
      </c>
      <c r="D518" s="99">
        <v>88.3</v>
      </c>
      <c r="E518" s="70">
        <v>1</v>
      </c>
      <c r="F518" s="70"/>
    </row>
    <row r="519" spans="2:6" x14ac:dyDescent="0.35">
      <c r="B519" t="s">
        <v>840</v>
      </c>
      <c r="C519" s="69">
        <v>46190</v>
      </c>
      <c r="D519" s="99">
        <v>55.25</v>
      </c>
      <c r="E519" s="70">
        <v>1</v>
      </c>
      <c r="F519" s="70"/>
    </row>
    <row r="520" spans="2:6" x14ac:dyDescent="0.35">
      <c r="B520" t="s">
        <v>841</v>
      </c>
      <c r="C520" s="69">
        <v>46192</v>
      </c>
      <c r="D520" s="99">
        <v>649.44000000000005</v>
      </c>
      <c r="E520" s="70">
        <v>1</v>
      </c>
      <c r="F520" s="70"/>
    </row>
    <row r="521" spans="2:6" x14ac:dyDescent="0.35">
      <c r="B521" t="s">
        <v>842</v>
      </c>
      <c r="C521" s="69">
        <v>46191</v>
      </c>
      <c r="D521" s="99"/>
      <c r="E521" s="70"/>
      <c r="F521" s="70"/>
    </row>
    <row r="522" spans="2:6" x14ac:dyDescent="0.35">
      <c r="B522" t="s">
        <v>843</v>
      </c>
      <c r="C522" s="69">
        <v>46185</v>
      </c>
      <c r="D522" s="99">
        <v>3.02</v>
      </c>
      <c r="E522" s="70">
        <v>1</v>
      </c>
      <c r="F522" s="70"/>
    </row>
    <row r="523" spans="2:6" x14ac:dyDescent="0.35">
      <c r="B523" t="s">
        <v>844</v>
      </c>
      <c r="C523" s="69">
        <v>46192</v>
      </c>
      <c r="D523" s="99"/>
      <c r="E523" s="70"/>
      <c r="F523" s="70"/>
    </row>
    <row r="524" spans="2:6" x14ac:dyDescent="0.35">
      <c r="B524" t="s">
        <v>845</v>
      </c>
      <c r="C524" s="69">
        <v>46190</v>
      </c>
      <c r="D524" s="99"/>
      <c r="E524" s="70"/>
      <c r="F524" s="70"/>
    </row>
    <row r="525" spans="2:6" x14ac:dyDescent="0.35">
      <c r="B525" t="s">
        <v>846</v>
      </c>
      <c r="C525" s="69">
        <v>46183</v>
      </c>
      <c r="D525" s="99"/>
      <c r="E525" s="70"/>
      <c r="F525" s="70"/>
    </row>
    <row r="526" spans="2:6" x14ac:dyDescent="0.35">
      <c r="B526" t="s">
        <v>847</v>
      </c>
      <c r="C526" s="69">
        <v>46191</v>
      </c>
      <c r="D526" s="99"/>
      <c r="E526" s="70"/>
      <c r="F526" s="70"/>
    </row>
    <row r="527" spans="2:6" x14ac:dyDescent="0.35">
      <c r="B527" t="s">
        <v>848</v>
      </c>
      <c r="C527" s="69">
        <v>46188</v>
      </c>
      <c r="D527" s="99"/>
      <c r="E527" s="70"/>
      <c r="F527" s="70"/>
    </row>
    <row r="528" spans="2:6" x14ac:dyDescent="0.35">
      <c r="B528" t="s">
        <v>849</v>
      </c>
      <c r="C528" s="69">
        <v>46184</v>
      </c>
      <c r="D528" s="99"/>
      <c r="E528" s="70"/>
      <c r="F528" s="70"/>
    </row>
    <row r="529" spans="2:6" x14ac:dyDescent="0.35">
      <c r="B529" t="s">
        <v>850</v>
      </c>
      <c r="C529" s="69">
        <v>46182</v>
      </c>
      <c r="D529" s="99"/>
      <c r="E529" s="70"/>
      <c r="F529" s="70"/>
    </row>
    <row r="530" spans="2:6" x14ac:dyDescent="0.35">
      <c r="B530" t="s">
        <v>851</v>
      </c>
      <c r="C530" s="69">
        <v>46189</v>
      </c>
      <c r="D530" s="99">
        <v>9.09</v>
      </c>
      <c r="E530" s="70">
        <v>1</v>
      </c>
      <c r="F530" s="70"/>
    </row>
    <row r="531" spans="2:6" x14ac:dyDescent="0.35">
      <c r="B531" t="s">
        <v>852</v>
      </c>
      <c r="C531" s="69">
        <v>46182</v>
      </c>
      <c r="D531" s="99"/>
      <c r="E531" s="70"/>
      <c r="F531" s="70"/>
    </row>
    <row r="532" spans="2:6" x14ac:dyDescent="0.35">
      <c r="B532" t="s">
        <v>853</v>
      </c>
      <c r="C532" s="69">
        <v>46185</v>
      </c>
      <c r="D532" s="99"/>
      <c r="E532" s="70"/>
      <c r="F532" s="70"/>
    </row>
    <row r="533" spans="2:6" x14ac:dyDescent="0.35">
      <c r="B533" t="s">
        <v>854</v>
      </c>
      <c r="C533" s="69">
        <v>46190</v>
      </c>
      <c r="D533" s="99"/>
      <c r="E533" s="70"/>
      <c r="F533" s="70"/>
    </row>
    <row r="534" spans="2:6" x14ac:dyDescent="0.35">
      <c r="B534" t="s">
        <v>855</v>
      </c>
      <c r="C534" s="69">
        <v>46190</v>
      </c>
      <c r="D534" s="99">
        <v>58.48</v>
      </c>
      <c r="E534" s="70">
        <v>1</v>
      </c>
      <c r="F534" s="70"/>
    </row>
    <row r="535" spans="2:6" x14ac:dyDescent="0.35">
      <c r="B535" t="s">
        <v>856</v>
      </c>
      <c r="C535" s="69">
        <v>46191</v>
      </c>
      <c r="D535" s="99"/>
      <c r="E535" s="70"/>
      <c r="F535" s="70"/>
    </row>
    <row r="536" spans="2:6" x14ac:dyDescent="0.35">
      <c r="B536" t="s">
        <v>857</v>
      </c>
      <c r="C536" s="69">
        <v>46189</v>
      </c>
      <c r="D536" s="99">
        <v>3.03</v>
      </c>
      <c r="E536" s="70">
        <v>1</v>
      </c>
      <c r="F536" s="70"/>
    </row>
    <row r="537" spans="2:6" x14ac:dyDescent="0.35">
      <c r="B537" t="s">
        <v>858</v>
      </c>
      <c r="C537" s="69">
        <v>46184</v>
      </c>
      <c r="D537" s="99"/>
      <c r="E537" s="70"/>
      <c r="F537" s="70"/>
    </row>
    <row r="538" spans="2:6" x14ac:dyDescent="0.35">
      <c r="B538" t="s">
        <v>859</v>
      </c>
      <c r="C538" s="69">
        <v>46188</v>
      </c>
      <c r="D538" s="99"/>
      <c r="E538" s="70"/>
      <c r="F538" s="70"/>
    </row>
    <row r="539" spans="2:6" x14ac:dyDescent="0.35">
      <c r="B539" t="s">
        <v>860</v>
      </c>
      <c r="C539" s="69">
        <v>46183</v>
      </c>
      <c r="D539" s="99"/>
      <c r="E539" s="70"/>
      <c r="F539" s="70"/>
    </row>
    <row r="540" spans="2:6" x14ac:dyDescent="0.35">
      <c r="B540" t="s">
        <v>861</v>
      </c>
      <c r="C540" s="69">
        <v>46185</v>
      </c>
      <c r="D540" s="99"/>
      <c r="E540" s="70"/>
      <c r="F540" s="70"/>
    </row>
    <row r="541" spans="2:6" x14ac:dyDescent="0.35">
      <c r="B541" t="s">
        <v>862</v>
      </c>
      <c r="C541" s="69">
        <v>46191</v>
      </c>
      <c r="D541" s="99"/>
      <c r="E541" s="70"/>
      <c r="F541" s="70"/>
    </row>
    <row r="542" spans="2:6" x14ac:dyDescent="0.35">
      <c r="B542" t="s">
        <v>863</v>
      </c>
      <c r="C542" s="69">
        <v>46185</v>
      </c>
      <c r="D542" s="99"/>
      <c r="E542" s="70"/>
      <c r="F542" s="70"/>
    </row>
    <row r="543" spans="2:6" x14ac:dyDescent="0.35">
      <c r="B543" t="s">
        <v>864</v>
      </c>
      <c r="C543" s="69">
        <v>46192</v>
      </c>
      <c r="D543" s="99"/>
      <c r="E543" s="70"/>
      <c r="F543" s="70"/>
    </row>
    <row r="544" spans="2:6" x14ac:dyDescent="0.35">
      <c r="B544" t="s">
        <v>865</v>
      </c>
      <c r="C544" s="69">
        <v>46182</v>
      </c>
      <c r="D544" s="99"/>
      <c r="E544" s="70"/>
      <c r="F544" s="70"/>
    </row>
    <row r="545" spans="2:6" x14ac:dyDescent="0.35">
      <c r="B545" t="s">
        <v>866</v>
      </c>
      <c r="C545" s="69">
        <v>46188</v>
      </c>
      <c r="D545" s="99"/>
      <c r="E545" s="70"/>
      <c r="F545" s="70"/>
    </row>
    <row r="546" spans="2:6" x14ac:dyDescent="0.35">
      <c r="B546" t="s">
        <v>867</v>
      </c>
      <c r="C546" s="69">
        <v>46190</v>
      </c>
      <c r="D546" s="99"/>
      <c r="E546" s="70"/>
      <c r="F546" s="70"/>
    </row>
    <row r="547" spans="2:6" x14ac:dyDescent="0.35">
      <c r="B547" t="s">
        <v>868</v>
      </c>
      <c r="C547" s="69">
        <v>46190</v>
      </c>
      <c r="D547" s="99">
        <v>60.6</v>
      </c>
      <c r="E547" s="70">
        <v>1</v>
      </c>
      <c r="F547" s="70"/>
    </row>
    <row r="548" spans="2:6" x14ac:dyDescent="0.35">
      <c r="B548" t="s">
        <v>869</v>
      </c>
      <c r="C548" s="69">
        <v>46185</v>
      </c>
      <c r="D548" s="99"/>
      <c r="E548" s="70"/>
      <c r="F548" s="70"/>
    </row>
    <row r="549" spans="2:6" x14ac:dyDescent="0.35">
      <c r="B549" t="s">
        <v>870</v>
      </c>
      <c r="C549" s="69">
        <v>46184</v>
      </c>
      <c r="D549" s="99"/>
      <c r="E549" s="70"/>
      <c r="F549" s="70"/>
    </row>
    <row r="550" spans="2:6" x14ac:dyDescent="0.35">
      <c r="B550" t="s">
        <v>871</v>
      </c>
      <c r="C550" s="69">
        <v>46192</v>
      </c>
      <c r="D550" s="99"/>
      <c r="E550" s="70"/>
      <c r="F550" s="70"/>
    </row>
    <row r="551" spans="2:6" x14ac:dyDescent="0.35">
      <c r="B551" t="s">
        <v>872</v>
      </c>
      <c r="C551" s="69">
        <v>46181</v>
      </c>
      <c r="D551" s="99"/>
      <c r="E551" s="70"/>
      <c r="F551" s="70"/>
    </row>
    <row r="552" spans="2:6" x14ac:dyDescent="0.35">
      <c r="B552" t="s">
        <v>873</v>
      </c>
      <c r="C552" s="69">
        <v>46189</v>
      </c>
      <c r="D552" s="99"/>
      <c r="E552" s="70"/>
      <c r="F552" s="70"/>
    </row>
    <row r="553" spans="2:6" x14ac:dyDescent="0.35">
      <c r="B553" t="s">
        <v>874</v>
      </c>
      <c r="C553" s="69">
        <v>46182</v>
      </c>
      <c r="D553" s="99">
        <v>51.34</v>
      </c>
      <c r="E553" s="70">
        <v>1</v>
      </c>
      <c r="F553" s="70"/>
    </row>
    <row r="554" spans="2:6" x14ac:dyDescent="0.35">
      <c r="B554" t="s">
        <v>875</v>
      </c>
      <c r="C554" s="69">
        <v>46188</v>
      </c>
      <c r="D554" s="99">
        <v>27.27</v>
      </c>
      <c r="E554" s="70">
        <v>1</v>
      </c>
      <c r="F554" s="70"/>
    </row>
    <row r="555" spans="2:6" x14ac:dyDescent="0.35">
      <c r="B555" t="s">
        <v>876</v>
      </c>
      <c r="C555" s="69">
        <v>46189</v>
      </c>
      <c r="D555" s="99"/>
      <c r="E555" s="70"/>
      <c r="F555" s="70"/>
    </row>
    <row r="556" spans="2:6" x14ac:dyDescent="0.35">
      <c r="B556" t="s">
        <v>877</v>
      </c>
      <c r="C556" s="69">
        <v>46191</v>
      </c>
      <c r="D556" s="99"/>
      <c r="E556" s="70"/>
      <c r="F556" s="70"/>
    </row>
    <row r="557" spans="2:6" x14ac:dyDescent="0.35">
      <c r="B557" t="s">
        <v>878</v>
      </c>
      <c r="C557" s="69">
        <v>46184</v>
      </c>
      <c r="D557" s="99"/>
      <c r="E557" s="70"/>
      <c r="F557" s="70"/>
    </row>
    <row r="558" spans="2:6" x14ac:dyDescent="0.35">
      <c r="B558" t="s">
        <v>879</v>
      </c>
      <c r="C558" s="69">
        <v>46188</v>
      </c>
      <c r="D558" s="99"/>
      <c r="E558" s="70"/>
      <c r="F558" s="70"/>
    </row>
    <row r="559" spans="2:6" x14ac:dyDescent="0.35">
      <c r="B559" t="s">
        <v>880</v>
      </c>
      <c r="C559" s="69">
        <v>46184</v>
      </c>
      <c r="D559" s="99"/>
      <c r="E559" s="70"/>
      <c r="F559" s="70"/>
    </row>
    <row r="560" spans="2:6" x14ac:dyDescent="0.35">
      <c r="B560" t="s">
        <v>881</v>
      </c>
      <c r="C560" s="69">
        <v>46185</v>
      </c>
      <c r="D560" s="99"/>
      <c r="E560" s="70"/>
      <c r="F560" s="70"/>
    </row>
    <row r="561" spans="2:6" x14ac:dyDescent="0.35">
      <c r="B561" t="s">
        <v>882</v>
      </c>
      <c r="C561" s="69">
        <v>46190</v>
      </c>
      <c r="D561" s="99"/>
      <c r="E561" s="70"/>
      <c r="F561" s="70"/>
    </row>
    <row r="562" spans="2:6" x14ac:dyDescent="0.35">
      <c r="B562" t="s">
        <v>883</v>
      </c>
      <c r="C562" s="69">
        <v>46184</v>
      </c>
      <c r="D562" s="99">
        <v>6.06</v>
      </c>
      <c r="E562" s="70">
        <v>1</v>
      </c>
      <c r="F562" s="70"/>
    </row>
    <row r="563" spans="2:6" x14ac:dyDescent="0.35">
      <c r="B563" t="s">
        <v>884</v>
      </c>
      <c r="C563" s="69">
        <v>46183</v>
      </c>
      <c r="D563" s="99"/>
      <c r="E563" s="70"/>
      <c r="F563" s="70"/>
    </row>
    <row r="564" spans="2:6" x14ac:dyDescent="0.35">
      <c r="B564" t="s">
        <v>885</v>
      </c>
      <c r="C564" s="69">
        <v>46183</v>
      </c>
      <c r="D564" s="99"/>
      <c r="E564" s="70"/>
      <c r="F564" s="70"/>
    </row>
    <row r="565" spans="2:6" x14ac:dyDescent="0.35">
      <c r="B565" t="s">
        <v>886</v>
      </c>
      <c r="C565" s="69">
        <v>46182</v>
      </c>
      <c r="D565" s="99"/>
      <c r="E565" s="70"/>
      <c r="F565" s="70"/>
    </row>
    <row r="566" spans="2:6" x14ac:dyDescent="0.35">
      <c r="B566" t="s">
        <v>887</v>
      </c>
      <c r="C566" s="69">
        <v>46185</v>
      </c>
      <c r="D566" s="99">
        <v>29.33</v>
      </c>
      <c r="E566" s="70">
        <v>1</v>
      </c>
      <c r="F566" s="70"/>
    </row>
    <row r="567" spans="2:6" x14ac:dyDescent="0.35">
      <c r="B567" t="s">
        <v>888</v>
      </c>
      <c r="C567" s="69">
        <v>46189</v>
      </c>
      <c r="D567" s="99"/>
      <c r="E567" s="70"/>
      <c r="F567" s="70"/>
    </row>
    <row r="568" spans="2:6" x14ac:dyDescent="0.35">
      <c r="B568" t="s">
        <v>889</v>
      </c>
      <c r="C568" s="69">
        <v>46190</v>
      </c>
      <c r="D568" s="99"/>
      <c r="E568" s="70"/>
      <c r="F568" s="70"/>
    </row>
    <row r="569" spans="2:6" x14ac:dyDescent="0.35">
      <c r="B569" t="s">
        <v>890</v>
      </c>
      <c r="C569" s="69">
        <v>46181</v>
      </c>
      <c r="D569" s="99"/>
      <c r="E569" s="70"/>
      <c r="F569" s="70"/>
    </row>
    <row r="570" spans="2:6" x14ac:dyDescent="0.35">
      <c r="B570" t="s">
        <v>891</v>
      </c>
      <c r="C570" s="69">
        <v>46184</v>
      </c>
      <c r="D570" s="99">
        <v>247.85</v>
      </c>
      <c r="E570" s="70">
        <v>1</v>
      </c>
      <c r="F570" s="70"/>
    </row>
    <row r="571" spans="2:6" x14ac:dyDescent="0.35">
      <c r="B571" t="s">
        <v>892</v>
      </c>
      <c r="C571" s="69">
        <v>46181</v>
      </c>
      <c r="D571" s="99"/>
      <c r="E571" s="70"/>
      <c r="F571" s="70"/>
    </row>
    <row r="572" spans="2:6" x14ac:dyDescent="0.35">
      <c r="B572" t="s">
        <v>893</v>
      </c>
      <c r="C572" s="69">
        <v>46190</v>
      </c>
      <c r="D572" s="99"/>
      <c r="E572" s="70"/>
      <c r="F572" s="70"/>
    </row>
    <row r="573" spans="2:6" x14ac:dyDescent="0.35">
      <c r="B573" t="s">
        <v>894</v>
      </c>
      <c r="C573" s="69">
        <v>46185</v>
      </c>
      <c r="D573" s="99"/>
      <c r="E573" s="70"/>
      <c r="F573" s="70"/>
    </row>
    <row r="574" spans="2:6" x14ac:dyDescent="0.35">
      <c r="B574" t="s">
        <v>895</v>
      </c>
      <c r="C574" s="69">
        <v>46191</v>
      </c>
      <c r="D574" s="99"/>
      <c r="E574" s="70"/>
      <c r="F574" s="70"/>
    </row>
    <row r="575" spans="2:6" x14ac:dyDescent="0.35">
      <c r="B575" t="s">
        <v>896</v>
      </c>
      <c r="C575" s="69">
        <v>46182</v>
      </c>
      <c r="D575" s="99"/>
      <c r="E575" s="70"/>
      <c r="F575" s="70"/>
    </row>
    <row r="576" spans="2:6" x14ac:dyDescent="0.35">
      <c r="B576" t="s">
        <v>897</v>
      </c>
      <c r="C576" s="69">
        <v>46185</v>
      </c>
      <c r="D576" s="99"/>
      <c r="E576" s="70"/>
      <c r="F576" s="70"/>
    </row>
    <row r="577" spans="2:6" x14ac:dyDescent="0.35">
      <c r="B577" t="s">
        <v>898</v>
      </c>
      <c r="C577" s="69">
        <v>46182</v>
      </c>
      <c r="D577" s="99"/>
      <c r="E577" s="70"/>
      <c r="F577" s="70"/>
    </row>
    <row r="578" spans="2:6" x14ac:dyDescent="0.35">
      <c r="B578" t="s">
        <v>899</v>
      </c>
      <c r="C578" s="69">
        <v>46184</v>
      </c>
      <c r="D578" s="99">
        <v>15.15</v>
      </c>
      <c r="E578" s="70">
        <v>1</v>
      </c>
      <c r="F578" s="70"/>
    </row>
    <row r="579" spans="2:6" x14ac:dyDescent="0.35">
      <c r="B579" t="s">
        <v>900</v>
      </c>
      <c r="C579" s="69">
        <v>46188</v>
      </c>
      <c r="D579" s="99"/>
      <c r="E579" s="70"/>
      <c r="F579" s="70"/>
    </row>
    <row r="580" spans="2:6" x14ac:dyDescent="0.35">
      <c r="B580" t="s">
        <v>901</v>
      </c>
      <c r="C580" s="69">
        <v>46188</v>
      </c>
      <c r="D580" s="99"/>
      <c r="E580" s="70"/>
      <c r="F580" s="70"/>
    </row>
    <row r="581" spans="2:6" x14ac:dyDescent="0.35">
      <c r="B581" t="s">
        <v>902</v>
      </c>
      <c r="C581" s="69">
        <v>46185</v>
      </c>
      <c r="D581" s="99"/>
      <c r="E581" s="70"/>
      <c r="F581" s="70"/>
    </row>
    <row r="582" spans="2:6" x14ac:dyDescent="0.35">
      <c r="B582" t="s">
        <v>903</v>
      </c>
      <c r="C582" s="69">
        <v>46181</v>
      </c>
      <c r="D582" s="99"/>
      <c r="E582" s="70"/>
      <c r="F582" s="70"/>
    </row>
    <row r="583" spans="2:6" x14ac:dyDescent="0.35">
      <c r="B583" t="s">
        <v>904</v>
      </c>
      <c r="C583" s="69">
        <v>46185</v>
      </c>
      <c r="D583" s="99">
        <v>21.21</v>
      </c>
      <c r="E583" s="70">
        <v>1</v>
      </c>
      <c r="F583" s="70"/>
    </row>
    <row r="584" spans="2:6" x14ac:dyDescent="0.35">
      <c r="B584" t="s">
        <v>905</v>
      </c>
      <c r="C584" s="69">
        <v>46192</v>
      </c>
      <c r="D584" s="99">
        <v>29.24</v>
      </c>
      <c r="E584" s="70">
        <v>1</v>
      </c>
      <c r="F584" s="70"/>
    </row>
    <row r="585" spans="2:6" x14ac:dyDescent="0.35">
      <c r="B585" t="s">
        <v>906</v>
      </c>
      <c r="C585" s="69">
        <v>46188</v>
      </c>
      <c r="D585" s="99"/>
      <c r="E585" s="70"/>
      <c r="F585" s="70"/>
    </row>
    <row r="586" spans="2:6" x14ac:dyDescent="0.35">
      <c r="B586" t="s">
        <v>907</v>
      </c>
      <c r="C586" s="69">
        <v>46190</v>
      </c>
      <c r="D586" s="99"/>
      <c r="E586" s="70"/>
      <c r="F586" s="70"/>
    </row>
    <row r="587" spans="2:6" x14ac:dyDescent="0.35">
      <c r="B587" t="s">
        <v>908</v>
      </c>
      <c r="C587" s="69">
        <v>46188</v>
      </c>
      <c r="D587" s="99">
        <v>42.42</v>
      </c>
      <c r="E587" s="70">
        <v>1</v>
      </c>
      <c r="F587" s="70"/>
    </row>
    <row r="588" spans="2:6" x14ac:dyDescent="0.35">
      <c r="B588" t="s">
        <v>909</v>
      </c>
      <c r="C588" s="69">
        <v>46191</v>
      </c>
      <c r="D588" s="99"/>
      <c r="E588" s="70"/>
      <c r="F588" s="70"/>
    </row>
    <row r="589" spans="2:6" x14ac:dyDescent="0.35">
      <c r="B589" t="s">
        <v>910</v>
      </c>
      <c r="C589" s="69">
        <v>46184</v>
      </c>
      <c r="D589" s="99"/>
      <c r="E589" s="70"/>
      <c r="F589" s="70"/>
    </row>
    <row r="590" spans="2:6" x14ac:dyDescent="0.35">
      <c r="B590" t="s">
        <v>911</v>
      </c>
      <c r="C590" s="69">
        <v>46184</v>
      </c>
      <c r="D590" s="99"/>
      <c r="E590" s="70"/>
      <c r="F590" s="70"/>
    </row>
    <row r="591" spans="2:6" x14ac:dyDescent="0.35">
      <c r="B591" t="s">
        <v>912</v>
      </c>
      <c r="C591" s="69">
        <v>46183</v>
      </c>
      <c r="D591" s="99"/>
      <c r="E591" s="70"/>
      <c r="F591" s="70"/>
    </row>
    <row r="592" spans="2:6" x14ac:dyDescent="0.35">
      <c r="B592" t="s">
        <v>913</v>
      </c>
      <c r="C592" s="69">
        <v>46192</v>
      </c>
      <c r="D592" s="99"/>
      <c r="E592" s="70"/>
      <c r="F592" s="70"/>
    </row>
    <row r="593" spans="2:6" x14ac:dyDescent="0.35">
      <c r="B593" t="s">
        <v>914</v>
      </c>
      <c r="C593" s="69">
        <v>46191</v>
      </c>
      <c r="D593" s="99"/>
      <c r="E593" s="70"/>
      <c r="F593" s="70"/>
    </row>
    <row r="594" spans="2:6" x14ac:dyDescent="0.35">
      <c r="B594" t="s">
        <v>915</v>
      </c>
      <c r="C594" s="69">
        <v>46185</v>
      </c>
      <c r="D594" s="99"/>
      <c r="E594" s="70"/>
      <c r="F594" s="70"/>
    </row>
    <row r="595" spans="2:6" x14ac:dyDescent="0.35">
      <c r="B595" t="s">
        <v>916</v>
      </c>
      <c r="C595" s="69">
        <v>46188</v>
      </c>
      <c r="D595" s="99"/>
      <c r="E595" s="70"/>
      <c r="F595" s="70"/>
    </row>
    <row r="596" spans="2:6" x14ac:dyDescent="0.35">
      <c r="B596" t="s">
        <v>917</v>
      </c>
      <c r="C596" s="69">
        <v>46182</v>
      </c>
      <c r="D596" s="99"/>
      <c r="E596" s="70"/>
      <c r="F596" s="70"/>
    </row>
    <row r="597" spans="2:6" x14ac:dyDescent="0.35">
      <c r="B597" t="s">
        <v>918</v>
      </c>
      <c r="C597" s="69">
        <v>46192</v>
      </c>
      <c r="D597" s="99"/>
      <c r="E597" s="70"/>
      <c r="F597" s="70"/>
    </row>
    <row r="598" spans="2:6" x14ac:dyDescent="0.35">
      <c r="B598" t="s">
        <v>919</v>
      </c>
      <c r="C598" s="69">
        <v>46183</v>
      </c>
      <c r="D598" s="99"/>
      <c r="E598" s="70"/>
      <c r="F598" s="70"/>
    </row>
    <row r="599" spans="2:6" x14ac:dyDescent="0.35">
      <c r="B599" t="s">
        <v>920</v>
      </c>
      <c r="C599" s="69">
        <v>46185</v>
      </c>
      <c r="D599" s="99"/>
      <c r="E599" s="70"/>
      <c r="F599" s="70"/>
    </row>
    <row r="600" spans="2:6" x14ac:dyDescent="0.35">
      <c r="B600" t="s">
        <v>921</v>
      </c>
      <c r="C600" s="69">
        <v>46184</v>
      </c>
      <c r="D600" s="99"/>
      <c r="E600" s="70"/>
      <c r="F600" s="70"/>
    </row>
    <row r="601" spans="2:6" x14ac:dyDescent="0.35">
      <c r="B601" t="s">
        <v>922</v>
      </c>
      <c r="C601" s="69">
        <v>46189</v>
      </c>
      <c r="D601" s="99"/>
      <c r="E601" s="70"/>
      <c r="F601" s="70"/>
    </row>
    <row r="602" spans="2:6" x14ac:dyDescent="0.35">
      <c r="B602" t="s">
        <v>923</v>
      </c>
      <c r="C602" s="69">
        <v>46181</v>
      </c>
      <c r="D602" s="99"/>
      <c r="E602" s="70"/>
      <c r="F602" s="70"/>
    </row>
    <row r="603" spans="2:6" x14ac:dyDescent="0.35">
      <c r="B603" t="s">
        <v>924</v>
      </c>
      <c r="C603" s="69">
        <v>46191</v>
      </c>
      <c r="D603" s="99">
        <v>3.03</v>
      </c>
      <c r="E603" s="70">
        <v>1</v>
      </c>
      <c r="F603" s="70"/>
    </row>
    <row r="604" spans="2:6" x14ac:dyDescent="0.35">
      <c r="B604" t="s">
        <v>925</v>
      </c>
      <c r="C604" s="69">
        <v>46185</v>
      </c>
      <c r="D604" s="99"/>
      <c r="E604" s="70"/>
      <c r="F604" s="70"/>
    </row>
    <row r="605" spans="2:6" x14ac:dyDescent="0.35">
      <c r="B605" t="s">
        <v>926</v>
      </c>
      <c r="C605" s="69">
        <v>46182</v>
      </c>
      <c r="D605" s="99"/>
      <c r="E605" s="70"/>
      <c r="F605" s="70"/>
    </row>
    <row r="606" spans="2:6" x14ac:dyDescent="0.35">
      <c r="B606" t="s">
        <v>927</v>
      </c>
      <c r="C606" s="69">
        <v>46185</v>
      </c>
      <c r="D606" s="99"/>
      <c r="E606" s="70"/>
      <c r="F606" s="70"/>
    </row>
    <row r="607" spans="2:6" x14ac:dyDescent="0.35">
      <c r="B607" t="s">
        <v>928</v>
      </c>
      <c r="C607" s="69">
        <v>46185</v>
      </c>
      <c r="D607" s="99"/>
      <c r="E607" s="70"/>
      <c r="F607" s="70"/>
    </row>
    <row r="608" spans="2:6" x14ac:dyDescent="0.35">
      <c r="B608" t="s">
        <v>929</v>
      </c>
      <c r="C608" s="69">
        <v>46191</v>
      </c>
      <c r="D608" s="99"/>
      <c r="E608" s="70"/>
      <c r="F608" s="70"/>
    </row>
    <row r="609" spans="2:6" x14ac:dyDescent="0.35">
      <c r="B609" t="s">
        <v>930</v>
      </c>
      <c r="C609" s="69">
        <v>46184</v>
      </c>
      <c r="D609" s="99"/>
      <c r="E609" s="70"/>
      <c r="F609" s="70"/>
    </row>
    <row r="610" spans="2:6" x14ac:dyDescent="0.35">
      <c r="B610" t="s">
        <v>931</v>
      </c>
      <c r="C610" s="69">
        <v>46184</v>
      </c>
      <c r="D610" s="99"/>
      <c r="E610" s="70"/>
      <c r="F610" s="70"/>
    </row>
    <row r="611" spans="2:6" x14ac:dyDescent="0.35">
      <c r="B611" t="s">
        <v>932</v>
      </c>
      <c r="C611" s="69">
        <v>46192</v>
      </c>
      <c r="D611" s="99"/>
      <c r="E611" s="70"/>
      <c r="F611" s="70"/>
    </row>
    <row r="612" spans="2:6" x14ac:dyDescent="0.35">
      <c r="B612" t="s">
        <v>933</v>
      </c>
      <c r="C612" s="69">
        <v>46185</v>
      </c>
      <c r="D612" s="99"/>
      <c r="E612" s="70"/>
      <c r="F612" s="70"/>
    </row>
    <row r="613" spans="2:6" x14ac:dyDescent="0.35">
      <c r="B613" t="s">
        <v>934</v>
      </c>
      <c r="C613" s="69">
        <v>46192</v>
      </c>
      <c r="D613" s="99"/>
      <c r="E613" s="70"/>
      <c r="F613" s="70"/>
    </row>
    <row r="614" spans="2:6" x14ac:dyDescent="0.35">
      <c r="B614" t="s">
        <v>935</v>
      </c>
      <c r="C614" s="69">
        <v>46192</v>
      </c>
      <c r="D614" s="99">
        <v>3.03</v>
      </c>
      <c r="E614" s="70">
        <v>1</v>
      </c>
      <c r="F614" s="70"/>
    </row>
    <row r="615" spans="2:6" x14ac:dyDescent="0.35">
      <c r="B615" t="s">
        <v>936</v>
      </c>
      <c r="C615" s="69">
        <v>46184</v>
      </c>
      <c r="D615" s="99"/>
      <c r="E615" s="70"/>
      <c r="F615" s="70"/>
    </row>
    <row r="616" spans="2:6" x14ac:dyDescent="0.35">
      <c r="B616" t="s">
        <v>937</v>
      </c>
      <c r="C616" s="69">
        <v>46182</v>
      </c>
      <c r="D616" s="99">
        <v>3.02</v>
      </c>
      <c r="E616" s="70">
        <v>1</v>
      </c>
      <c r="F616" s="70"/>
    </row>
    <row r="617" spans="2:6" x14ac:dyDescent="0.35">
      <c r="B617" t="s">
        <v>938</v>
      </c>
      <c r="C617" s="69">
        <v>46182</v>
      </c>
      <c r="D617" s="99"/>
      <c r="E617" s="70"/>
      <c r="F617" s="70"/>
    </row>
    <row r="618" spans="2:6" x14ac:dyDescent="0.35">
      <c r="B618" t="s">
        <v>939</v>
      </c>
      <c r="C618" s="69">
        <v>46188</v>
      </c>
      <c r="D618" s="99"/>
      <c r="E618" s="70"/>
      <c r="F618" s="70"/>
    </row>
    <row r="619" spans="2:6" x14ac:dyDescent="0.35">
      <c r="B619" t="s">
        <v>940</v>
      </c>
      <c r="C619" s="69">
        <v>46190</v>
      </c>
      <c r="D619" s="99">
        <v>87.97</v>
      </c>
      <c r="E619" s="70">
        <v>1</v>
      </c>
      <c r="F619" s="70"/>
    </row>
    <row r="620" spans="2:6" x14ac:dyDescent="0.35">
      <c r="B620" t="s">
        <v>941</v>
      </c>
      <c r="C620" s="69">
        <v>46184</v>
      </c>
      <c r="D620" s="99"/>
      <c r="E620" s="70"/>
      <c r="F620" s="70"/>
    </row>
    <row r="621" spans="2:6" x14ac:dyDescent="0.35">
      <c r="B621" t="s">
        <v>942</v>
      </c>
      <c r="C621" s="69">
        <v>46183</v>
      </c>
      <c r="D621" s="99"/>
      <c r="E621" s="70"/>
      <c r="F621" s="70"/>
    </row>
    <row r="622" spans="2:6" x14ac:dyDescent="0.35">
      <c r="B622" t="s">
        <v>943</v>
      </c>
      <c r="C622" s="69">
        <v>46192</v>
      </c>
      <c r="D622" s="99"/>
      <c r="E622" s="70"/>
      <c r="F622" s="70"/>
    </row>
    <row r="623" spans="2:6" x14ac:dyDescent="0.35">
      <c r="B623" t="s">
        <v>944</v>
      </c>
      <c r="C623" s="69">
        <v>46182</v>
      </c>
      <c r="D623" s="99"/>
      <c r="E623" s="70"/>
      <c r="F623" s="70"/>
    </row>
    <row r="624" spans="2:6" x14ac:dyDescent="0.35">
      <c r="B624" t="s">
        <v>945</v>
      </c>
      <c r="C624" s="69">
        <v>46191</v>
      </c>
      <c r="D624" s="99"/>
      <c r="E624" s="70"/>
      <c r="F624" s="70"/>
    </row>
    <row r="625" spans="2:6" x14ac:dyDescent="0.35">
      <c r="B625" t="s">
        <v>946</v>
      </c>
      <c r="C625" s="69">
        <v>46190</v>
      </c>
      <c r="D625" s="99"/>
      <c r="E625" s="70"/>
      <c r="F625" s="70"/>
    </row>
    <row r="626" spans="2:6" x14ac:dyDescent="0.35">
      <c r="B626" t="s">
        <v>947</v>
      </c>
      <c r="C626" s="69">
        <v>46192</v>
      </c>
      <c r="D626" s="99"/>
      <c r="E626" s="70"/>
      <c r="F626" s="70"/>
    </row>
    <row r="627" spans="2:6" x14ac:dyDescent="0.35">
      <c r="B627" t="s">
        <v>948</v>
      </c>
      <c r="C627" s="69">
        <v>46183</v>
      </c>
      <c r="D627" s="99"/>
      <c r="E627" s="70"/>
      <c r="F627" s="70"/>
    </row>
    <row r="628" spans="2:6" x14ac:dyDescent="0.35">
      <c r="B628" t="s">
        <v>949</v>
      </c>
      <c r="C628" s="69">
        <v>46191</v>
      </c>
      <c r="D628" s="99"/>
      <c r="E628" s="70"/>
      <c r="F628" s="70"/>
    </row>
    <row r="629" spans="2:6" x14ac:dyDescent="0.35">
      <c r="B629" t="s">
        <v>950</v>
      </c>
      <c r="C629" s="69">
        <v>46185</v>
      </c>
      <c r="D629" s="99"/>
      <c r="E629" s="70"/>
      <c r="F629" s="70"/>
    </row>
    <row r="630" spans="2:6" x14ac:dyDescent="0.35">
      <c r="B630" t="s">
        <v>951</v>
      </c>
      <c r="C630" s="69">
        <v>46190</v>
      </c>
      <c r="D630" s="99"/>
      <c r="E630" s="70"/>
      <c r="F630" s="70"/>
    </row>
    <row r="631" spans="2:6" x14ac:dyDescent="0.35">
      <c r="B631" t="s">
        <v>952</v>
      </c>
      <c r="C631" s="69">
        <v>46184</v>
      </c>
      <c r="D631" s="99"/>
      <c r="E631" s="70"/>
      <c r="F631" s="70"/>
    </row>
    <row r="632" spans="2:6" x14ac:dyDescent="0.35">
      <c r="B632" t="s">
        <v>953</v>
      </c>
      <c r="C632" s="69">
        <v>46182</v>
      </c>
      <c r="D632" s="99"/>
      <c r="E632" s="70"/>
      <c r="F632" s="70"/>
    </row>
    <row r="633" spans="2:6" x14ac:dyDescent="0.35">
      <c r="B633" t="s">
        <v>954</v>
      </c>
      <c r="C633" s="69">
        <v>46185</v>
      </c>
      <c r="D633" s="99"/>
      <c r="E633" s="70"/>
      <c r="F633" s="70"/>
    </row>
    <row r="634" spans="2:6" x14ac:dyDescent="0.35">
      <c r="B634" t="s">
        <v>955</v>
      </c>
      <c r="C634" s="69">
        <v>46183</v>
      </c>
      <c r="D634" s="99"/>
      <c r="E634" s="70"/>
      <c r="F634" s="70"/>
    </row>
    <row r="635" spans="2:6" x14ac:dyDescent="0.35">
      <c r="B635" t="s">
        <v>956</v>
      </c>
      <c r="C635" s="69">
        <v>46189</v>
      </c>
      <c r="D635" s="99"/>
      <c r="E635" s="70"/>
      <c r="F635" s="70"/>
    </row>
    <row r="636" spans="2:6" x14ac:dyDescent="0.35">
      <c r="B636" t="s">
        <v>957</v>
      </c>
      <c r="C636" s="69">
        <v>46184</v>
      </c>
      <c r="D636" s="99"/>
      <c r="E636" s="70"/>
      <c r="F636" s="70"/>
    </row>
    <row r="637" spans="2:6" x14ac:dyDescent="0.35">
      <c r="B637" t="s">
        <v>958</v>
      </c>
      <c r="C637" s="69">
        <v>46184</v>
      </c>
      <c r="D637" s="99"/>
      <c r="E637" s="70"/>
      <c r="F637" s="70"/>
    </row>
    <row r="638" spans="2:6" x14ac:dyDescent="0.35">
      <c r="B638" t="s">
        <v>959</v>
      </c>
      <c r="C638" s="69">
        <v>46189</v>
      </c>
      <c r="D638" s="99"/>
      <c r="E638" s="70"/>
      <c r="F638" s="70"/>
    </row>
    <row r="639" spans="2:6" x14ac:dyDescent="0.35">
      <c r="B639" t="s">
        <v>960</v>
      </c>
      <c r="C639" s="69">
        <v>46183</v>
      </c>
      <c r="D639" s="99">
        <v>128.51</v>
      </c>
      <c r="E639" s="70">
        <v>1</v>
      </c>
      <c r="F639" s="70"/>
    </row>
    <row r="640" spans="2:6" x14ac:dyDescent="0.35">
      <c r="B640" t="s">
        <v>961</v>
      </c>
      <c r="C640" s="69">
        <v>46192</v>
      </c>
      <c r="D640" s="99"/>
      <c r="E640" s="70"/>
      <c r="F640" s="70"/>
    </row>
    <row r="641" spans="2:6" x14ac:dyDescent="0.35">
      <c r="B641" t="s">
        <v>962</v>
      </c>
      <c r="C641" s="69">
        <v>46183</v>
      </c>
      <c r="D641" s="99">
        <v>29.32</v>
      </c>
      <c r="E641" s="70">
        <v>1</v>
      </c>
      <c r="F641" s="70"/>
    </row>
    <row r="642" spans="2:6" x14ac:dyDescent="0.35">
      <c r="B642" t="s">
        <v>963</v>
      </c>
      <c r="C642" s="69">
        <v>46185</v>
      </c>
      <c r="D642" s="99"/>
      <c r="E642" s="70"/>
      <c r="F642" s="70"/>
    </row>
    <row r="643" spans="2:6" x14ac:dyDescent="0.35">
      <c r="B643" t="s">
        <v>964</v>
      </c>
      <c r="C643" s="69">
        <v>46188</v>
      </c>
      <c r="D643" s="99"/>
      <c r="E643" s="70"/>
      <c r="F643" s="70"/>
    </row>
    <row r="644" spans="2:6" x14ac:dyDescent="0.35">
      <c r="B644" t="s">
        <v>965</v>
      </c>
      <c r="C644" s="69">
        <v>46184</v>
      </c>
      <c r="D644" s="99"/>
      <c r="E644" s="70"/>
      <c r="F644" s="70"/>
    </row>
    <row r="645" spans="2:6" x14ac:dyDescent="0.35">
      <c r="B645" t="s">
        <v>966</v>
      </c>
      <c r="C645" s="69">
        <v>46192</v>
      </c>
      <c r="D645" s="99"/>
      <c r="E645" s="70"/>
      <c r="F645" s="70"/>
    </row>
    <row r="646" spans="2:6" x14ac:dyDescent="0.35">
      <c r="B646" t="s">
        <v>967</v>
      </c>
      <c r="C646" s="69">
        <v>46190</v>
      </c>
      <c r="D646" s="99">
        <v>117.29</v>
      </c>
      <c r="E646" s="70">
        <v>1</v>
      </c>
      <c r="F646" s="70"/>
    </row>
    <row r="647" spans="2:6" x14ac:dyDescent="0.35">
      <c r="B647" t="s">
        <v>968</v>
      </c>
      <c r="C647" s="69">
        <v>46188</v>
      </c>
      <c r="D647" s="99"/>
      <c r="E647" s="70"/>
      <c r="F647" s="70"/>
    </row>
    <row r="648" spans="2:6" x14ac:dyDescent="0.35">
      <c r="B648" t="s">
        <v>969</v>
      </c>
      <c r="C648" s="69">
        <v>46184</v>
      </c>
      <c r="D648" s="99"/>
      <c r="E648" s="70"/>
      <c r="F648" s="70"/>
    </row>
    <row r="649" spans="2:6" x14ac:dyDescent="0.35">
      <c r="B649" t="s">
        <v>970</v>
      </c>
      <c r="C649" s="69">
        <v>46189</v>
      </c>
      <c r="D649" s="99"/>
      <c r="E649" s="70"/>
      <c r="F649" s="70"/>
    </row>
    <row r="650" spans="2:6" x14ac:dyDescent="0.35">
      <c r="B650" t="s">
        <v>971</v>
      </c>
      <c r="C650" s="69">
        <v>46184</v>
      </c>
      <c r="D650" s="99"/>
      <c r="E650" s="70"/>
      <c r="F650" s="70"/>
    </row>
    <row r="651" spans="2:6" x14ac:dyDescent="0.35">
      <c r="B651" t="s">
        <v>972</v>
      </c>
      <c r="C651" s="69">
        <v>46190</v>
      </c>
      <c r="D651" s="99"/>
      <c r="E651" s="70"/>
      <c r="F651" s="70"/>
    </row>
    <row r="652" spans="2:6" x14ac:dyDescent="0.35">
      <c r="B652" t="s">
        <v>973</v>
      </c>
      <c r="C652" s="69">
        <v>46181</v>
      </c>
      <c r="D652" s="99"/>
      <c r="E652" s="70"/>
      <c r="F652" s="70"/>
    </row>
    <row r="653" spans="2:6" x14ac:dyDescent="0.35">
      <c r="B653" t="s">
        <v>974</v>
      </c>
      <c r="C653" s="69">
        <v>46181</v>
      </c>
      <c r="D653" s="99">
        <v>74.84</v>
      </c>
      <c r="E653" s="70">
        <v>1</v>
      </c>
      <c r="F653" s="70"/>
    </row>
    <row r="654" spans="2:6" x14ac:dyDescent="0.35">
      <c r="B654" t="s">
        <v>975</v>
      </c>
      <c r="C654" s="69">
        <v>46181</v>
      </c>
      <c r="D654" s="99"/>
      <c r="E654" s="70"/>
      <c r="F654" s="70"/>
    </row>
    <row r="655" spans="2:6" x14ac:dyDescent="0.35">
      <c r="B655" t="s">
        <v>976</v>
      </c>
      <c r="C655" s="69">
        <v>46183</v>
      </c>
      <c r="D655" s="99"/>
      <c r="E655" s="70"/>
      <c r="F655" s="70"/>
    </row>
    <row r="656" spans="2:6" x14ac:dyDescent="0.35">
      <c r="B656" t="s">
        <v>977</v>
      </c>
      <c r="C656" s="69">
        <v>46192</v>
      </c>
      <c r="D656" s="99"/>
      <c r="E656" s="70"/>
      <c r="F656" s="70"/>
    </row>
    <row r="657" spans="2:6" x14ac:dyDescent="0.35">
      <c r="B657" t="s">
        <v>978</v>
      </c>
      <c r="C657" s="69">
        <v>46183</v>
      </c>
      <c r="D657" s="99"/>
      <c r="E657" s="70"/>
      <c r="F657" s="70"/>
    </row>
    <row r="658" spans="2:6" x14ac:dyDescent="0.35">
      <c r="B658" t="s">
        <v>979</v>
      </c>
      <c r="C658" s="69">
        <v>46192</v>
      </c>
      <c r="D658" s="99"/>
      <c r="E658" s="70"/>
      <c r="F658" s="70"/>
    </row>
    <row r="659" spans="2:6" x14ac:dyDescent="0.35">
      <c r="B659" t="s">
        <v>980</v>
      </c>
      <c r="C659" s="69">
        <v>46183</v>
      </c>
      <c r="D659" s="99"/>
      <c r="E659" s="70"/>
      <c r="F659" s="70"/>
    </row>
    <row r="660" spans="2:6" x14ac:dyDescent="0.35">
      <c r="B660" t="s">
        <v>981</v>
      </c>
      <c r="C660" s="69">
        <v>46189</v>
      </c>
      <c r="D660" s="99"/>
      <c r="E660" s="70"/>
      <c r="F660" s="70"/>
    </row>
    <row r="661" spans="2:6" x14ac:dyDescent="0.35">
      <c r="B661" t="s">
        <v>982</v>
      </c>
      <c r="C661" s="69">
        <v>46188</v>
      </c>
      <c r="D661" s="99"/>
      <c r="E661" s="70"/>
      <c r="F661" s="70"/>
    </row>
    <row r="662" spans="2:6" x14ac:dyDescent="0.35">
      <c r="B662" t="s">
        <v>983</v>
      </c>
      <c r="C662" s="69">
        <v>46183</v>
      </c>
      <c r="D662" s="99"/>
      <c r="E662" s="70"/>
      <c r="F662" s="70"/>
    </row>
    <row r="663" spans="2:6" x14ac:dyDescent="0.35">
      <c r="B663" t="s">
        <v>984</v>
      </c>
      <c r="C663" s="69">
        <v>46188</v>
      </c>
      <c r="D663" s="99"/>
      <c r="E663" s="70"/>
      <c r="F663" s="70"/>
    </row>
    <row r="664" spans="2:6" x14ac:dyDescent="0.35">
      <c r="B664" t="s">
        <v>985</v>
      </c>
      <c r="C664" s="69">
        <v>46185</v>
      </c>
      <c r="D664" s="99"/>
      <c r="E664" s="70"/>
      <c r="F664" s="70"/>
    </row>
    <row r="665" spans="2:6" x14ac:dyDescent="0.35">
      <c r="B665" t="s">
        <v>986</v>
      </c>
      <c r="C665" s="69">
        <v>46185</v>
      </c>
      <c r="D665" s="99"/>
      <c r="E665" s="70"/>
      <c r="F665" s="70"/>
    </row>
    <row r="666" spans="2:6" x14ac:dyDescent="0.35">
      <c r="B666" t="s">
        <v>987</v>
      </c>
      <c r="C666" s="69">
        <v>46181</v>
      </c>
      <c r="D666" s="99"/>
      <c r="E666" s="70"/>
      <c r="F666" s="70"/>
    </row>
    <row r="667" spans="2:6" x14ac:dyDescent="0.35">
      <c r="B667" t="s">
        <v>988</v>
      </c>
      <c r="C667" s="69">
        <v>46183</v>
      </c>
      <c r="D667" s="99"/>
      <c r="E667" s="70"/>
      <c r="F667" s="70"/>
    </row>
    <row r="668" spans="2:6" x14ac:dyDescent="0.35">
      <c r="B668" t="s">
        <v>989</v>
      </c>
      <c r="C668" s="69">
        <v>46185</v>
      </c>
      <c r="D668" s="99"/>
      <c r="E668" s="70"/>
      <c r="F668" s="70"/>
    </row>
    <row r="669" spans="2:6" x14ac:dyDescent="0.35">
      <c r="B669" t="s">
        <v>990</v>
      </c>
      <c r="C669" s="69">
        <v>46188</v>
      </c>
      <c r="D669" s="99"/>
      <c r="E669" s="70"/>
      <c r="F669" s="70"/>
    </row>
    <row r="670" spans="2:6" x14ac:dyDescent="0.35">
      <c r="B670" t="s">
        <v>991</v>
      </c>
      <c r="C670" s="69">
        <v>46190</v>
      </c>
      <c r="D670" s="99"/>
      <c r="E670" s="70"/>
      <c r="F670" s="70"/>
    </row>
    <row r="671" spans="2:6" x14ac:dyDescent="0.35">
      <c r="B671" t="s">
        <v>992</v>
      </c>
      <c r="C671" s="69">
        <v>46181</v>
      </c>
      <c r="D671" s="99"/>
      <c r="E671" s="70"/>
      <c r="F671" s="70"/>
    </row>
    <row r="672" spans="2:6" x14ac:dyDescent="0.35">
      <c r="B672" t="s">
        <v>993</v>
      </c>
      <c r="C672" s="69">
        <v>46188</v>
      </c>
      <c r="D672" s="99"/>
      <c r="E672" s="70"/>
      <c r="F672" s="70"/>
    </row>
    <row r="673" spans="2:6" x14ac:dyDescent="0.35">
      <c r="B673" t="s">
        <v>994</v>
      </c>
      <c r="C673" s="69">
        <v>46192</v>
      </c>
      <c r="D673" s="99">
        <v>50.68</v>
      </c>
      <c r="E673" s="70">
        <v>1</v>
      </c>
      <c r="F673" s="70"/>
    </row>
    <row r="674" spans="2:6" x14ac:dyDescent="0.35">
      <c r="B674" t="s">
        <v>995</v>
      </c>
      <c r="C674" s="69">
        <v>46183</v>
      </c>
      <c r="D674" s="99"/>
      <c r="E674" s="70"/>
      <c r="F674" s="70"/>
    </row>
    <row r="675" spans="2:6" x14ac:dyDescent="0.35">
      <c r="B675" t="s">
        <v>996</v>
      </c>
      <c r="C675" s="69">
        <v>46181</v>
      </c>
      <c r="D675" s="99"/>
      <c r="E675" s="70"/>
      <c r="F675" s="70"/>
    </row>
    <row r="676" spans="2:6" x14ac:dyDescent="0.35">
      <c r="B676" t="s">
        <v>997</v>
      </c>
      <c r="C676" s="69">
        <v>46184</v>
      </c>
      <c r="D676" s="99"/>
      <c r="E676" s="70"/>
      <c r="F676" s="70"/>
    </row>
    <row r="677" spans="2:6" x14ac:dyDescent="0.35">
      <c r="B677" t="s">
        <v>998</v>
      </c>
      <c r="C677" s="69">
        <v>46189</v>
      </c>
      <c r="D677" s="99"/>
      <c r="E677" s="70"/>
      <c r="F677" s="70"/>
    </row>
    <row r="678" spans="2:6" x14ac:dyDescent="0.35">
      <c r="B678" t="s">
        <v>999</v>
      </c>
      <c r="C678" s="69">
        <v>46192</v>
      </c>
      <c r="D678" s="99"/>
      <c r="E678" s="70"/>
      <c r="F678" s="70"/>
    </row>
    <row r="679" spans="2:6" x14ac:dyDescent="0.35">
      <c r="B679" t="s">
        <v>1000</v>
      </c>
      <c r="C679" s="69">
        <v>46183</v>
      </c>
      <c r="D679" s="99">
        <v>21.07</v>
      </c>
      <c r="E679" s="70">
        <v>1</v>
      </c>
      <c r="F679" s="70"/>
    </row>
    <row r="680" spans="2:6" x14ac:dyDescent="0.35">
      <c r="B680" t="s">
        <v>1001</v>
      </c>
      <c r="C680" s="69">
        <v>46184</v>
      </c>
      <c r="D680" s="99"/>
      <c r="E680" s="70"/>
      <c r="F680" s="70"/>
    </row>
    <row r="681" spans="2:6" x14ac:dyDescent="0.35">
      <c r="B681" t="s">
        <v>1002</v>
      </c>
      <c r="C681" s="69">
        <v>46188</v>
      </c>
      <c r="D681" s="99"/>
      <c r="E681" s="70"/>
      <c r="F681" s="70"/>
    </row>
    <row r="682" spans="2:6" x14ac:dyDescent="0.35">
      <c r="B682" t="s">
        <v>1003</v>
      </c>
      <c r="C682" s="69">
        <v>46192</v>
      </c>
      <c r="D682" s="99"/>
      <c r="E682" s="70"/>
      <c r="F682" s="70"/>
    </row>
    <row r="683" spans="2:6" x14ac:dyDescent="0.35">
      <c r="B683" t="s">
        <v>1004</v>
      </c>
      <c r="C683" s="69">
        <v>46192</v>
      </c>
      <c r="D683" s="99"/>
      <c r="E683" s="70"/>
      <c r="F683" s="70"/>
    </row>
    <row r="684" spans="2:6" x14ac:dyDescent="0.35">
      <c r="B684" t="s">
        <v>1005</v>
      </c>
      <c r="C684" s="69">
        <v>46191</v>
      </c>
      <c r="D684" s="99">
        <v>251.4</v>
      </c>
      <c r="E684" s="70">
        <v>1</v>
      </c>
      <c r="F684" s="70"/>
    </row>
    <row r="685" spans="2:6" x14ac:dyDescent="0.35">
      <c r="B685" t="s">
        <v>1006</v>
      </c>
      <c r="C685" s="69">
        <v>46189</v>
      </c>
      <c r="D685" s="99">
        <v>58.64</v>
      </c>
      <c r="E685" s="70">
        <v>1</v>
      </c>
      <c r="F685" s="70"/>
    </row>
    <row r="686" spans="2:6" x14ac:dyDescent="0.35">
      <c r="B686" t="s">
        <v>1007</v>
      </c>
      <c r="C686" s="69">
        <v>46185</v>
      </c>
      <c r="D686" s="99"/>
      <c r="E686" s="70"/>
      <c r="F686" s="70"/>
    </row>
    <row r="687" spans="2:6" x14ac:dyDescent="0.35">
      <c r="B687" t="s">
        <v>1008</v>
      </c>
      <c r="C687" s="69">
        <v>46181</v>
      </c>
      <c r="D687" s="99"/>
      <c r="E687" s="70"/>
      <c r="F687" s="70"/>
    </row>
    <row r="688" spans="2:6" x14ac:dyDescent="0.35">
      <c r="B688" t="s">
        <v>1009</v>
      </c>
      <c r="C688" s="69">
        <v>46181</v>
      </c>
      <c r="D688" s="99"/>
      <c r="E688" s="70"/>
      <c r="F688" s="70"/>
    </row>
    <row r="689" spans="2:6" x14ac:dyDescent="0.35">
      <c r="B689" t="s">
        <v>1010</v>
      </c>
      <c r="C689" s="69">
        <v>46191</v>
      </c>
      <c r="D689" s="99"/>
      <c r="E689" s="70"/>
      <c r="F689" s="70"/>
    </row>
    <row r="690" spans="2:6" x14ac:dyDescent="0.35">
      <c r="B690" t="s">
        <v>1011</v>
      </c>
      <c r="C690" s="69">
        <v>46182</v>
      </c>
      <c r="D690" s="99"/>
      <c r="E690" s="70"/>
      <c r="F690" s="70"/>
    </row>
    <row r="691" spans="2:6" x14ac:dyDescent="0.35">
      <c r="B691" t="s">
        <v>1012</v>
      </c>
      <c r="C691" s="69">
        <v>46189</v>
      </c>
      <c r="D691" s="99"/>
      <c r="E691" s="70"/>
      <c r="F691" s="70"/>
    </row>
    <row r="692" spans="2:6" x14ac:dyDescent="0.35">
      <c r="B692" t="s">
        <v>1013</v>
      </c>
      <c r="C692" s="69">
        <v>46184</v>
      </c>
      <c r="D692" s="99">
        <v>29.38</v>
      </c>
      <c r="E692" s="70">
        <v>1</v>
      </c>
      <c r="F692" s="70"/>
    </row>
    <row r="693" spans="2:6" x14ac:dyDescent="0.35">
      <c r="B693" t="s">
        <v>1014</v>
      </c>
      <c r="C693" s="69">
        <v>46185</v>
      </c>
      <c r="D693" s="99"/>
      <c r="E693" s="70"/>
      <c r="F693" s="70"/>
    </row>
    <row r="694" spans="2:6" x14ac:dyDescent="0.35">
      <c r="B694" t="s">
        <v>1015</v>
      </c>
      <c r="C694" s="69">
        <v>46191</v>
      </c>
      <c r="D694" s="99"/>
      <c r="E694" s="70"/>
      <c r="F694" s="70"/>
    </row>
    <row r="695" spans="2:6" x14ac:dyDescent="0.35">
      <c r="B695" t="s">
        <v>1016</v>
      </c>
      <c r="C695" s="69">
        <v>46183</v>
      </c>
      <c r="D695" s="99">
        <v>25.93</v>
      </c>
      <c r="E695" s="70">
        <v>1</v>
      </c>
      <c r="F695" s="70"/>
    </row>
    <row r="696" spans="2:6" x14ac:dyDescent="0.35">
      <c r="B696" t="s">
        <v>1017</v>
      </c>
      <c r="C696" s="69">
        <v>46188</v>
      </c>
      <c r="D696" s="99"/>
      <c r="E696" s="70"/>
      <c r="F696" s="70"/>
    </row>
    <row r="697" spans="2:6" x14ac:dyDescent="0.35">
      <c r="B697" t="s">
        <v>1018</v>
      </c>
      <c r="C697" s="69">
        <v>46188</v>
      </c>
      <c r="D697" s="99">
        <v>28.52</v>
      </c>
      <c r="E697" s="70">
        <v>1</v>
      </c>
      <c r="F697" s="70"/>
    </row>
    <row r="698" spans="2:6" x14ac:dyDescent="0.35">
      <c r="B698" t="s">
        <v>1019</v>
      </c>
      <c r="C698" s="69">
        <v>46182</v>
      </c>
      <c r="D698" s="99">
        <v>87.97</v>
      </c>
      <c r="E698" s="70">
        <v>1</v>
      </c>
      <c r="F698" s="70"/>
    </row>
    <row r="699" spans="2:6" x14ac:dyDescent="0.35">
      <c r="B699" t="s">
        <v>1020</v>
      </c>
      <c r="C699" s="69">
        <v>46192</v>
      </c>
      <c r="D699" s="99"/>
      <c r="E699" s="70"/>
      <c r="F699" s="70"/>
    </row>
    <row r="700" spans="2:6" x14ac:dyDescent="0.35">
      <c r="B700" t="s">
        <v>1021</v>
      </c>
      <c r="C700" s="69">
        <v>46188</v>
      </c>
      <c r="D700" s="99"/>
      <c r="E700" s="70"/>
      <c r="F700" s="70"/>
    </row>
    <row r="701" spans="2:6" x14ac:dyDescent="0.35">
      <c r="B701" t="s">
        <v>1022</v>
      </c>
      <c r="C701" s="69">
        <v>46189</v>
      </c>
      <c r="D701" s="99"/>
      <c r="E701" s="70"/>
      <c r="F701" s="70"/>
    </row>
    <row r="702" spans="2:6" x14ac:dyDescent="0.35">
      <c r="B702" t="s">
        <v>1023</v>
      </c>
      <c r="C702" s="69">
        <v>46189</v>
      </c>
      <c r="D702" s="99"/>
      <c r="E702" s="70"/>
      <c r="F702" s="70"/>
    </row>
    <row r="703" spans="2:6" x14ac:dyDescent="0.35">
      <c r="B703" t="s">
        <v>1024</v>
      </c>
      <c r="C703" s="69">
        <v>46189</v>
      </c>
      <c r="D703" s="99"/>
      <c r="E703" s="70"/>
      <c r="F703" s="70"/>
    </row>
    <row r="704" spans="2:6" x14ac:dyDescent="0.35">
      <c r="B704" t="s">
        <v>1025</v>
      </c>
      <c r="C704" s="69">
        <v>46188</v>
      </c>
      <c r="D704" s="99"/>
      <c r="E704" s="70"/>
      <c r="F704" s="70"/>
    </row>
    <row r="705" spans="2:6" x14ac:dyDescent="0.35">
      <c r="B705" t="s">
        <v>1026</v>
      </c>
      <c r="C705" s="69">
        <v>46192</v>
      </c>
      <c r="D705" s="99"/>
      <c r="E705" s="70"/>
      <c r="F705" s="70"/>
    </row>
    <row r="706" spans="2:6" x14ac:dyDescent="0.35">
      <c r="B706" t="s">
        <v>1027</v>
      </c>
      <c r="C706" s="69">
        <v>46185</v>
      </c>
      <c r="D706" s="99"/>
      <c r="E706" s="70"/>
      <c r="F706" s="70"/>
    </row>
    <row r="707" spans="2:6" x14ac:dyDescent="0.35">
      <c r="B707" t="s">
        <v>1028</v>
      </c>
      <c r="C707" s="69">
        <v>46192</v>
      </c>
      <c r="D707" s="99">
        <v>44.64</v>
      </c>
      <c r="E707" s="70">
        <v>1</v>
      </c>
      <c r="F707" s="70"/>
    </row>
    <row r="708" spans="2:6" x14ac:dyDescent="0.35">
      <c r="B708" t="s">
        <v>1029</v>
      </c>
      <c r="C708" s="69">
        <v>46192</v>
      </c>
      <c r="D708" s="99">
        <v>29.38</v>
      </c>
      <c r="E708" s="70">
        <v>1</v>
      </c>
      <c r="F708" s="70"/>
    </row>
    <row r="709" spans="2:6" x14ac:dyDescent="0.35">
      <c r="B709" t="s">
        <v>1030</v>
      </c>
      <c r="C709" s="69">
        <v>46182</v>
      </c>
      <c r="D709" s="99"/>
      <c r="E709" s="70"/>
      <c r="F709" s="70"/>
    </row>
    <row r="710" spans="2:6" x14ac:dyDescent="0.35">
      <c r="B710" t="s">
        <v>1031</v>
      </c>
      <c r="C710" s="69">
        <v>46183</v>
      </c>
      <c r="D710" s="99">
        <v>1078.75</v>
      </c>
      <c r="E710" s="70">
        <v>1</v>
      </c>
      <c r="F710" s="70"/>
    </row>
    <row r="711" spans="2:6" x14ac:dyDescent="0.35">
      <c r="B711" t="s">
        <v>1032</v>
      </c>
      <c r="C711" s="69">
        <v>46184</v>
      </c>
      <c r="D711" s="99">
        <v>21.39</v>
      </c>
      <c r="E711" s="70">
        <v>1</v>
      </c>
      <c r="F711" s="70"/>
    </row>
    <row r="712" spans="2:6" x14ac:dyDescent="0.35">
      <c r="B712" t="s">
        <v>1033</v>
      </c>
      <c r="C712" s="69">
        <v>46192</v>
      </c>
      <c r="D712" s="99"/>
      <c r="E712" s="70"/>
      <c r="F712" s="70"/>
    </row>
    <row r="713" spans="2:6" x14ac:dyDescent="0.35">
      <c r="B713" t="s">
        <v>1034</v>
      </c>
      <c r="C713" s="69">
        <v>46184</v>
      </c>
      <c r="D713" s="99"/>
      <c r="E713" s="70"/>
      <c r="F713" s="70"/>
    </row>
    <row r="714" spans="2:6" x14ac:dyDescent="0.35">
      <c r="B714" t="s">
        <v>1035</v>
      </c>
      <c r="C714" s="69">
        <v>46188</v>
      </c>
      <c r="D714" s="99"/>
      <c r="E714" s="70"/>
      <c r="F714" s="70"/>
    </row>
    <row r="715" spans="2:6" x14ac:dyDescent="0.35">
      <c r="B715" t="s">
        <v>1036</v>
      </c>
      <c r="C715" s="69">
        <v>46192</v>
      </c>
      <c r="D715" s="99">
        <v>92.52</v>
      </c>
      <c r="E715" s="70">
        <v>1</v>
      </c>
      <c r="F715" s="70"/>
    </row>
    <row r="716" spans="2:6" x14ac:dyDescent="0.35">
      <c r="B716" t="s">
        <v>1037</v>
      </c>
      <c r="C716" s="69">
        <v>46185</v>
      </c>
      <c r="D716" s="99">
        <v>146.19999999999999</v>
      </c>
      <c r="E716" s="70">
        <v>1</v>
      </c>
      <c r="F716" s="70"/>
    </row>
    <row r="717" spans="2:6" x14ac:dyDescent="0.35">
      <c r="B717" t="s">
        <v>1038</v>
      </c>
      <c r="C717" s="69">
        <v>46188</v>
      </c>
      <c r="D717" s="99"/>
      <c r="E717" s="70"/>
      <c r="F717" s="70"/>
    </row>
    <row r="718" spans="2:6" x14ac:dyDescent="0.35">
      <c r="B718" t="s">
        <v>1039</v>
      </c>
      <c r="C718" s="69">
        <v>46192</v>
      </c>
      <c r="D718" s="99"/>
      <c r="E718" s="70"/>
      <c r="F718" s="70"/>
    </row>
    <row r="719" spans="2:6" x14ac:dyDescent="0.35">
      <c r="B719" t="s">
        <v>1040</v>
      </c>
      <c r="C719" s="69">
        <v>46189</v>
      </c>
      <c r="D719" s="99"/>
      <c r="E719" s="70"/>
      <c r="F719" s="70"/>
    </row>
    <row r="720" spans="2:6" x14ac:dyDescent="0.35">
      <c r="B720" t="s">
        <v>1041</v>
      </c>
      <c r="C720" s="69">
        <v>46184</v>
      </c>
      <c r="D720" s="99"/>
      <c r="E720" s="70"/>
      <c r="F720" s="70"/>
    </row>
    <row r="721" spans="2:6" x14ac:dyDescent="0.35">
      <c r="B721" t="s">
        <v>1042</v>
      </c>
      <c r="C721" s="69">
        <v>46185</v>
      </c>
      <c r="D721" s="99"/>
      <c r="E721" s="70"/>
      <c r="F721" s="70"/>
    </row>
    <row r="722" spans="2:6" x14ac:dyDescent="0.35">
      <c r="B722" t="s">
        <v>1043</v>
      </c>
      <c r="C722" s="69">
        <v>46183</v>
      </c>
      <c r="D722" s="99"/>
      <c r="E722" s="70"/>
      <c r="F722" s="70"/>
    </row>
    <row r="723" spans="2:6" x14ac:dyDescent="0.35">
      <c r="B723" t="s">
        <v>1044</v>
      </c>
      <c r="C723" s="69">
        <v>46185</v>
      </c>
      <c r="D723" s="99"/>
      <c r="E723" s="70"/>
      <c r="F723" s="70"/>
    </row>
    <row r="724" spans="2:6" x14ac:dyDescent="0.35">
      <c r="B724" t="s">
        <v>1045</v>
      </c>
      <c r="C724" s="69">
        <v>46184</v>
      </c>
      <c r="D724" s="99"/>
      <c r="E724" s="70"/>
      <c r="F724" s="70"/>
    </row>
    <row r="725" spans="2:6" x14ac:dyDescent="0.35">
      <c r="B725" t="s">
        <v>1046</v>
      </c>
      <c r="C725" s="69">
        <v>46181</v>
      </c>
      <c r="D725" s="99"/>
      <c r="E725" s="70"/>
      <c r="F725" s="70"/>
    </row>
    <row r="726" spans="2:6" x14ac:dyDescent="0.35">
      <c r="B726" t="s">
        <v>1047</v>
      </c>
      <c r="C726" s="69">
        <v>46189</v>
      </c>
      <c r="D726" s="99"/>
      <c r="E726" s="70"/>
      <c r="F726" s="70"/>
    </row>
    <row r="727" spans="2:6" x14ac:dyDescent="0.35">
      <c r="B727" t="s">
        <v>1048</v>
      </c>
      <c r="C727" s="69">
        <v>46188</v>
      </c>
      <c r="D727" s="99"/>
      <c r="E727" s="70"/>
      <c r="F727" s="70"/>
    </row>
    <row r="728" spans="2:6" x14ac:dyDescent="0.35">
      <c r="B728" t="s">
        <v>1049</v>
      </c>
      <c r="C728" s="69">
        <v>46189</v>
      </c>
      <c r="D728" s="99"/>
      <c r="E728" s="70"/>
      <c r="F728" s="70"/>
    </row>
    <row r="729" spans="2:6" x14ac:dyDescent="0.35">
      <c r="B729" t="s">
        <v>1050</v>
      </c>
      <c r="C729" s="69">
        <v>46182</v>
      </c>
      <c r="D729" s="99"/>
      <c r="E729" s="70"/>
      <c r="F729" s="70"/>
    </row>
    <row r="730" spans="2:6" x14ac:dyDescent="0.35">
      <c r="B730" t="s">
        <v>1051</v>
      </c>
      <c r="C730" s="69">
        <v>46190</v>
      </c>
      <c r="D730" s="99"/>
      <c r="E730" s="70"/>
      <c r="F730" s="70"/>
    </row>
    <row r="731" spans="2:6" x14ac:dyDescent="0.35">
      <c r="B731" t="s">
        <v>1052</v>
      </c>
      <c r="C731" s="69">
        <v>46182</v>
      </c>
      <c r="D731" s="99"/>
      <c r="E731" s="70"/>
      <c r="F731" s="70"/>
    </row>
    <row r="732" spans="2:6" x14ac:dyDescent="0.35">
      <c r="B732" t="s">
        <v>1053</v>
      </c>
      <c r="C732" s="69">
        <v>46182</v>
      </c>
      <c r="D732" s="99">
        <v>36.36</v>
      </c>
      <c r="E732" s="70">
        <v>1</v>
      </c>
      <c r="F732" s="70"/>
    </row>
    <row r="733" spans="2:6" x14ac:dyDescent="0.35">
      <c r="B733" t="s">
        <v>1054</v>
      </c>
      <c r="C733" s="69">
        <v>46184</v>
      </c>
      <c r="D733" s="99"/>
      <c r="E733" s="70"/>
      <c r="F733" s="70"/>
    </row>
    <row r="734" spans="2:6" x14ac:dyDescent="0.35">
      <c r="B734" t="s">
        <v>1055</v>
      </c>
      <c r="C734" s="69">
        <v>46183</v>
      </c>
      <c r="D734" s="99">
        <v>29.32</v>
      </c>
      <c r="E734" s="70">
        <v>1</v>
      </c>
      <c r="F734" s="70"/>
    </row>
    <row r="735" spans="2:6" x14ac:dyDescent="0.35">
      <c r="B735" t="s">
        <v>1056</v>
      </c>
      <c r="C735" s="69">
        <v>46185</v>
      </c>
      <c r="D735" s="99"/>
      <c r="E735" s="70"/>
      <c r="F735" s="70"/>
    </row>
    <row r="736" spans="2:6" x14ac:dyDescent="0.35">
      <c r="B736" t="s">
        <v>1057</v>
      </c>
      <c r="C736" s="69">
        <v>46182</v>
      </c>
      <c r="D736" s="99"/>
      <c r="E736" s="70"/>
      <c r="F736" s="70"/>
    </row>
    <row r="737" spans="2:6" x14ac:dyDescent="0.35">
      <c r="B737" t="s">
        <v>1058</v>
      </c>
      <c r="C737" s="69">
        <v>46183</v>
      </c>
      <c r="D737" s="99"/>
      <c r="E737" s="70"/>
      <c r="F737" s="70"/>
    </row>
    <row r="738" spans="2:6" x14ac:dyDescent="0.35">
      <c r="B738" t="s">
        <v>1059</v>
      </c>
      <c r="C738" s="69">
        <v>46181</v>
      </c>
      <c r="D738" s="99"/>
      <c r="E738" s="70"/>
      <c r="F738" s="70"/>
    </row>
    <row r="739" spans="2:6" x14ac:dyDescent="0.35">
      <c r="B739" t="s">
        <v>1060</v>
      </c>
      <c r="C739" s="69">
        <v>46181</v>
      </c>
      <c r="D739" s="99">
        <v>103.26</v>
      </c>
      <c r="E739" s="70">
        <v>1</v>
      </c>
      <c r="F739" s="70"/>
    </row>
    <row r="740" spans="2:6" x14ac:dyDescent="0.35">
      <c r="B740" t="s">
        <v>1061</v>
      </c>
      <c r="C740" s="69">
        <v>46181</v>
      </c>
      <c r="D740" s="99"/>
      <c r="E740" s="70"/>
      <c r="F740" s="70"/>
    </row>
    <row r="741" spans="2:6" x14ac:dyDescent="0.35">
      <c r="B741" t="s">
        <v>1062</v>
      </c>
      <c r="C741" s="69">
        <v>46184</v>
      </c>
      <c r="D741" s="99">
        <v>3.03</v>
      </c>
      <c r="E741" s="70">
        <v>1</v>
      </c>
      <c r="F741" s="70"/>
    </row>
    <row r="742" spans="2:6" x14ac:dyDescent="0.35">
      <c r="B742" t="s">
        <v>1063</v>
      </c>
      <c r="C742" s="69">
        <v>46191</v>
      </c>
      <c r="D742" s="99"/>
      <c r="E742" s="70"/>
      <c r="F742" s="70"/>
    </row>
    <row r="743" spans="2:6" x14ac:dyDescent="0.35">
      <c r="B743" t="s">
        <v>1064</v>
      </c>
      <c r="C743" s="69">
        <v>46183</v>
      </c>
      <c r="D743" s="99">
        <v>15.52</v>
      </c>
      <c r="E743" s="70">
        <v>1</v>
      </c>
      <c r="F743" s="70"/>
    </row>
    <row r="744" spans="2:6" x14ac:dyDescent="0.35">
      <c r="B744" t="s">
        <v>1065</v>
      </c>
      <c r="C744" s="69">
        <v>46182</v>
      </c>
      <c r="D744" s="99">
        <v>58.74</v>
      </c>
      <c r="E744" s="70">
        <v>1</v>
      </c>
      <c r="F744" s="70"/>
    </row>
    <row r="745" spans="2:6" x14ac:dyDescent="0.35">
      <c r="B745" t="s">
        <v>1066</v>
      </c>
      <c r="C745" s="69">
        <v>46190</v>
      </c>
      <c r="D745" s="99"/>
      <c r="E745" s="70"/>
      <c r="F745" s="70"/>
    </row>
    <row r="746" spans="2:6" x14ac:dyDescent="0.35">
      <c r="B746" t="s">
        <v>1067</v>
      </c>
      <c r="C746" s="69">
        <v>46192</v>
      </c>
      <c r="D746" s="99"/>
      <c r="E746" s="70"/>
      <c r="F746" s="70"/>
    </row>
    <row r="747" spans="2:6" x14ac:dyDescent="0.35">
      <c r="B747" t="s">
        <v>1068</v>
      </c>
      <c r="C747" s="69">
        <v>46191</v>
      </c>
      <c r="D747" s="99"/>
      <c r="E747" s="70"/>
      <c r="F747" s="70"/>
    </row>
    <row r="748" spans="2:6" x14ac:dyDescent="0.35">
      <c r="B748" t="s">
        <v>1069</v>
      </c>
      <c r="C748" s="69">
        <v>46188</v>
      </c>
      <c r="D748" s="99"/>
      <c r="E748" s="70"/>
      <c r="F748" s="70"/>
    </row>
    <row r="749" spans="2:6" x14ac:dyDescent="0.35">
      <c r="B749" t="s">
        <v>1070</v>
      </c>
      <c r="C749" s="69">
        <v>46188</v>
      </c>
      <c r="D749" s="99"/>
      <c r="E749" s="70"/>
      <c r="F749" s="70"/>
    </row>
    <row r="750" spans="2:6" x14ac:dyDescent="0.35">
      <c r="B750" t="s">
        <v>1071</v>
      </c>
      <c r="C750" s="69">
        <v>46182</v>
      </c>
      <c r="D750" s="99"/>
      <c r="E750" s="70"/>
      <c r="F750" s="70"/>
    </row>
    <row r="751" spans="2:6" x14ac:dyDescent="0.35">
      <c r="B751" t="s">
        <v>1072</v>
      </c>
      <c r="C751" s="69">
        <v>46182</v>
      </c>
      <c r="D751" s="99">
        <v>29.32</v>
      </c>
      <c r="E751" s="70">
        <v>1</v>
      </c>
      <c r="F751" s="70"/>
    </row>
    <row r="752" spans="2:6" x14ac:dyDescent="0.35">
      <c r="B752" t="s">
        <v>1073</v>
      </c>
      <c r="C752" s="69">
        <v>46190</v>
      </c>
      <c r="D752" s="99"/>
      <c r="E752" s="70"/>
      <c r="F752" s="70"/>
    </row>
    <row r="753" spans="2:6" x14ac:dyDescent="0.35">
      <c r="B753" t="s">
        <v>1074</v>
      </c>
      <c r="C753" s="69">
        <v>46188</v>
      </c>
      <c r="D753" s="99"/>
      <c r="E753" s="70"/>
      <c r="F753" s="70"/>
    </row>
    <row r="754" spans="2:6" x14ac:dyDescent="0.35">
      <c r="B754" t="s">
        <v>1075</v>
      </c>
      <c r="C754" s="69">
        <v>46188</v>
      </c>
      <c r="D754" s="99"/>
      <c r="E754" s="70"/>
      <c r="F754" s="70"/>
    </row>
    <row r="755" spans="2:6" x14ac:dyDescent="0.35">
      <c r="B755" t="s">
        <v>1076</v>
      </c>
      <c r="C755" s="69">
        <v>46188</v>
      </c>
      <c r="D755" s="99"/>
      <c r="E755" s="70"/>
      <c r="F755" s="70"/>
    </row>
    <row r="756" spans="2:6" x14ac:dyDescent="0.35">
      <c r="B756" t="s">
        <v>1077</v>
      </c>
      <c r="C756" s="69">
        <v>46181</v>
      </c>
      <c r="D756" s="99">
        <v>29.32</v>
      </c>
      <c r="E756" s="70">
        <v>1</v>
      </c>
      <c r="F756" s="70"/>
    </row>
    <row r="757" spans="2:6" x14ac:dyDescent="0.35">
      <c r="B757" t="s">
        <v>1078</v>
      </c>
      <c r="C757" s="69">
        <v>46188</v>
      </c>
      <c r="D757" s="99"/>
      <c r="E757" s="70"/>
      <c r="F757" s="70"/>
    </row>
    <row r="758" spans="2:6" x14ac:dyDescent="0.35">
      <c r="B758" t="s">
        <v>1079</v>
      </c>
      <c r="C758" s="69">
        <v>46181</v>
      </c>
      <c r="D758" s="99"/>
      <c r="E758" s="70"/>
      <c r="F758" s="70"/>
    </row>
    <row r="759" spans="2:6" x14ac:dyDescent="0.35">
      <c r="B759" t="s">
        <v>1080</v>
      </c>
      <c r="C759" s="69">
        <v>46182</v>
      </c>
      <c r="D759" s="99"/>
      <c r="E759" s="70"/>
      <c r="F759" s="70"/>
    </row>
    <row r="760" spans="2:6" x14ac:dyDescent="0.35">
      <c r="B760" t="s">
        <v>1081</v>
      </c>
      <c r="C760" s="69">
        <v>46189</v>
      </c>
      <c r="D760" s="99"/>
      <c r="E760" s="70"/>
      <c r="F760" s="70"/>
    </row>
    <row r="761" spans="2:6" x14ac:dyDescent="0.35">
      <c r="B761" t="s">
        <v>1082</v>
      </c>
      <c r="C761" s="69">
        <v>46190</v>
      </c>
      <c r="D761" s="99"/>
      <c r="E761" s="70"/>
      <c r="F761" s="70"/>
    </row>
    <row r="762" spans="2:6" x14ac:dyDescent="0.35">
      <c r="B762" t="s">
        <v>1083</v>
      </c>
      <c r="C762" s="69">
        <v>46188</v>
      </c>
      <c r="D762" s="99"/>
      <c r="E762" s="70"/>
      <c r="F762" s="70"/>
    </row>
    <row r="763" spans="2:6" x14ac:dyDescent="0.35">
      <c r="B763" t="s">
        <v>1084</v>
      </c>
      <c r="C763" s="69">
        <v>46188</v>
      </c>
      <c r="D763" s="99"/>
      <c r="E763" s="70"/>
      <c r="F763" s="70"/>
    </row>
    <row r="764" spans="2:6" x14ac:dyDescent="0.35">
      <c r="B764" t="s">
        <v>1085</v>
      </c>
      <c r="C764" s="69">
        <v>46183</v>
      </c>
      <c r="D764" s="99"/>
      <c r="E764" s="70"/>
      <c r="F764" s="70"/>
    </row>
    <row r="765" spans="2:6" x14ac:dyDescent="0.35">
      <c r="B765" t="s">
        <v>1086</v>
      </c>
      <c r="C765" s="69">
        <v>46183</v>
      </c>
      <c r="D765" s="99"/>
      <c r="E765" s="70"/>
      <c r="F765" s="70"/>
    </row>
    <row r="766" spans="2:6" x14ac:dyDescent="0.35">
      <c r="B766" t="s">
        <v>1087</v>
      </c>
      <c r="C766" s="69">
        <v>46191</v>
      </c>
      <c r="D766" s="99"/>
      <c r="E766" s="70"/>
      <c r="F766" s="70"/>
    </row>
    <row r="767" spans="2:6" x14ac:dyDescent="0.35">
      <c r="B767" t="s">
        <v>1088</v>
      </c>
      <c r="C767" s="69">
        <v>46188</v>
      </c>
      <c r="D767" s="99"/>
      <c r="E767" s="70"/>
      <c r="F767" s="70"/>
    </row>
    <row r="768" spans="2:6" x14ac:dyDescent="0.35">
      <c r="B768" t="s">
        <v>1089</v>
      </c>
      <c r="C768" s="69">
        <v>46185</v>
      </c>
      <c r="D768" s="99"/>
      <c r="E768" s="70"/>
      <c r="F768" s="70"/>
    </row>
    <row r="769" spans="2:6" x14ac:dyDescent="0.35">
      <c r="B769" t="s">
        <v>1090</v>
      </c>
      <c r="C769" s="69">
        <v>46182</v>
      </c>
      <c r="D769" s="99"/>
      <c r="E769" s="70"/>
      <c r="F769" s="70"/>
    </row>
    <row r="770" spans="2:6" x14ac:dyDescent="0.35">
      <c r="B770" t="s">
        <v>1091</v>
      </c>
      <c r="C770" s="69">
        <v>46188</v>
      </c>
      <c r="D770" s="99"/>
      <c r="E770" s="70"/>
      <c r="F770" s="70"/>
    </row>
    <row r="771" spans="2:6" x14ac:dyDescent="0.35">
      <c r="B771" t="s">
        <v>1092</v>
      </c>
      <c r="C771" s="69">
        <v>46189</v>
      </c>
      <c r="D771" s="99"/>
      <c r="E771" s="70"/>
      <c r="F771" s="70"/>
    </row>
    <row r="772" spans="2:6" x14ac:dyDescent="0.35">
      <c r="B772" t="s">
        <v>1093</v>
      </c>
      <c r="C772" s="69">
        <v>46184</v>
      </c>
      <c r="D772" s="99"/>
      <c r="E772" s="70"/>
      <c r="F772" s="70"/>
    </row>
    <row r="773" spans="2:6" x14ac:dyDescent="0.35">
      <c r="B773" t="s">
        <v>1094</v>
      </c>
      <c r="C773" s="69">
        <v>46190</v>
      </c>
      <c r="D773" s="99"/>
      <c r="E773" s="70"/>
      <c r="F773" s="70"/>
    </row>
    <row r="774" spans="2:6" x14ac:dyDescent="0.35">
      <c r="B774" t="s">
        <v>1095</v>
      </c>
      <c r="C774" s="69">
        <v>46183</v>
      </c>
      <c r="D774" s="99"/>
      <c r="E774" s="70"/>
      <c r="F774" s="70"/>
    </row>
    <row r="775" spans="2:6" x14ac:dyDescent="0.35">
      <c r="B775" t="s">
        <v>1096</v>
      </c>
      <c r="C775" s="69">
        <v>46181</v>
      </c>
      <c r="D775" s="99"/>
      <c r="E775" s="70"/>
      <c r="F775" s="70"/>
    </row>
    <row r="776" spans="2:6" x14ac:dyDescent="0.35">
      <c r="B776" t="s">
        <v>1097</v>
      </c>
      <c r="C776" s="69">
        <v>46188</v>
      </c>
      <c r="D776" s="99"/>
      <c r="E776" s="70"/>
      <c r="F776" s="70"/>
    </row>
    <row r="777" spans="2:6" x14ac:dyDescent="0.35">
      <c r="B777" t="s">
        <v>1098</v>
      </c>
      <c r="C777" s="69">
        <v>46192</v>
      </c>
      <c r="D777" s="99"/>
      <c r="E777" s="70"/>
      <c r="F777" s="70"/>
    </row>
    <row r="778" spans="2:6" x14ac:dyDescent="0.35">
      <c r="B778" t="s">
        <v>1099</v>
      </c>
      <c r="C778" s="69">
        <v>46191</v>
      </c>
      <c r="D778" s="99"/>
      <c r="E778" s="70"/>
      <c r="F778" s="70"/>
    </row>
    <row r="779" spans="2:6" x14ac:dyDescent="0.35">
      <c r="B779" t="s">
        <v>1100</v>
      </c>
      <c r="C779" s="69">
        <v>46190</v>
      </c>
      <c r="D779" s="99"/>
      <c r="E779" s="70"/>
      <c r="F779" s="70"/>
    </row>
    <row r="780" spans="2:6" x14ac:dyDescent="0.35">
      <c r="B780" t="s">
        <v>1101</v>
      </c>
      <c r="C780" s="69">
        <v>46191</v>
      </c>
      <c r="D780" s="99">
        <v>3.03</v>
      </c>
      <c r="E780" s="70">
        <v>1</v>
      </c>
      <c r="F780" s="70"/>
    </row>
    <row r="781" spans="2:6" x14ac:dyDescent="0.35">
      <c r="B781" t="s">
        <v>1102</v>
      </c>
      <c r="C781" s="69">
        <v>46181</v>
      </c>
      <c r="D781" s="99"/>
      <c r="E781" s="70"/>
      <c r="F781" s="70"/>
    </row>
    <row r="782" spans="2:6" x14ac:dyDescent="0.35">
      <c r="B782" t="s">
        <v>1103</v>
      </c>
      <c r="C782" s="69">
        <v>46183</v>
      </c>
      <c r="D782" s="99"/>
      <c r="E782" s="70"/>
      <c r="F782" s="70"/>
    </row>
    <row r="783" spans="2:6" x14ac:dyDescent="0.35">
      <c r="B783" t="s">
        <v>1104</v>
      </c>
      <c r="C783" s="69">
        <v>46190</v>
      </c>
      <c r="D783" s="99"/>
      <c r="E783" s="70"/>
      <c r="F783" s="70"/>
    </row>
    <row r="784" spans="2:6" x14ac:dyDescent="0.35">
      <c r="B784" t="s">
        <v>1105</v>
      </c>
      <c r="C784" s="69">
        <v>46185</v>
      </c>
      <c r="D784" s="99"/>
      <c r="E784" s="70"/>
      <c r="F784" s="70"/>
    </row>
    <row r="785" spans="2:6" x14ac:dyDescent="0.35">
      <c r="B785" t="s">
        <v>1106</v>
      </c>
      <c r="C785" s="69">
        <v>46191</v>
      </c>
      <c r="D785" s="99"/>
      <c r="E785" s="70"/>
      <c r="F785" s="70"/>
    </row>
    <row r="786" spans="2:6" x14ac:dyDescent="0.35">
      <c r="B786" t="s">
        <v>1107</v>
      </c>
      <c r="C786" s="69">
        <v>46190</v>
      </c>
      <c r="D786" s="99"/>
      <c r="E786" s="70"/>
      <c r="F786" s="70"/>
    </row>
    <row r="787" spans="2:6" x14ac:dyDescent="0.35">
      <c r="B787" t="s">
        <v>1108</v>
      </c>
      <c r="C787" s="69">
        <v>46192</v>
      </c>
      <c r="D787" s="99">
        <v>29.32</v>
      </c>
      <c r="E787" s="70">
        <v>1</v>
      </c>
      <c r="F787" s="70"/>
    </row>
    <row r="788" spans="2:6" x14ac:dyDescent="0.35">
      <c r="B788" t="s">
        <v>1109</v>
      </c>
      <c r="C788" s="69">
        <v>46189</v>
      </c>
      <c r="D788" s="99"/>
      <c r="E788" s="70"/>
      <c r="F788" s="70"/>
    </row>
    <row r="789" spans="2:6" x14ac:dyDescent="0.35">
      <c r="B789" t="s">
        <v>1110</v>
      </c>
      <c r="C789" s="69">
        <v>46188</v>
      </c>
      <c r="D789" s="99">
        <v>6.02</v>
      </c>
      <c r="E789" s="70">
        <v>1</v>
      </c>
      <c r="F789" s="70"/>
    </row>
    <row r="790" spans="2:6" x14ac:dyDescent="0.35">
      <c r="B790" t="s">
        <v>1111</v>
      </c>
      <c r="C790" s="69">
        <v>46190</v>
      </c>
      <c r="D790" s="99"/>
      <c r="E790" s="70"/>
      <c r="F790" s="70"/>
    </row>
    <row r="791" spans="2:6" x14ac:dyDescent="0.35">
      <c r="B791" t="s">
        <v>1112</v>
      </c>
      <c r="C791" s="69">
        <v>46184</v>
      </c>
      <c r="D791" s="99"/>
      <c r="E791" s="70"/>
      <c r="F791" s="70"/>
    </row>
    <row r="792" spans="2:6" x14ac:dyDescent="0.35">
      <c r="B792" t="s">
        <v>1113</v>
      </c>
      <c r="C792" s="69">
        <v>46190</v>
      </c>
      <c r="D792" s="99"/>
      <c r="E792" s="70"/>
      <c r="F792" s="70"/>
    </row>
    <row r="793" spans="2:6" x14ac:dyDescent="0.35">
      <c r="B793" t="s">
        <v>1114</v>
      </c>
      <c r="C793" s="69">
        <v>46185</v>
      </c>
      <c r="D793" s="99"/>
      <c r="E793" s="70"/>
      <c r="F793" s="70"/>
    </row>
    <row r="794" spans="2:6" x14ac:dyDescent="0.35">
      <c r="B794" t="s">
        <v>1115</v>
      </c>
      <c r="C794" s="69">
        <v>46191</v>
      </c>
      <c r="D794" s="99">
        <v>21</v>
      </c>
      <c r="E794" s="70">
        <v>1</v>
      </c>
      <c r="F794" s="70"/>
    </row>
    <row r="795" spans="2:6" x14ac:dyDescent="0.35">
      <c r="B795" t="s">
        <v>1116</v>
      </c>
      <c r="C795" s="69">
        <v>46184</v>
      </c>
      <c r="D795" s="99"/>
      <c r="E795" s="70"/>
      <c r="F795" s="70"/>
    </row>
    <row r="796" spans="2:6" x14ac:dyDescent="0.35">
      <c r="B796" t="s">
        <v>1117</v>
      </c>
      <c r="C796" s="69">
        <v>46190</v>
      </c>
      <c r="D796" s="99"/>
      <c r="E796" s="70"/>
      <c r="F796" s="70"/>
    </row>
    <row r="797" spans="2:6" x14ac:dyDescent="0.35">
      <c r="B797" t="s">
        <v>1118</v>
      </c>
      <c r="C797" s="69">
        <v>46185</v>
      </c>
      <c r="D797" s="99"/>
      <c r="E797" s="70"/>
      <c r="F797" s="70"/>
    </row>
    <row r="798" spans="2:6" x14ac:dyDescent="0.35">
      <c r="B798" t="s">
        <v>1119</v>
      </c>
      <c r="C798" s="69">
        <v>46182</v>
      </c>
      <c r="D798" s="99"/>
      <c r="E798" s="70"/>
      <c r="F798" s="70"/>
    </row>
    <row r="799" spans="2:6" x14ac:dyDescent="0.35">
      <c r="B799" t="s">
        <v>1120</v>
      </c>
      <c r="C799" s="69">
        <v>46182</v>
      </c>
      <c r="D799" s="99"/>
      <c r="E799" s="70"/>
      <c r="F799" s="70"/>
    </row>
    <row r="800" spans="2:6" x14ac:dyDescent="0.35">
      <c r="B800" t="s">
        <v>1121</v>
      </c>
      <c r="C800" s="69">
        <v>46181</v>
      </c>
      <c r="D800" s="99"/>
      <c r="E800" s="70"/>
      <c r="F800" s="70"/>
    </row>
    <row r="801" spans="2:6" x14ac:dyDescent="0.35">
      <c r="B801" t="s">
        <v>1122</v>
      </c>
      <c r="C801" s="69">
        <v>46184</v>
      </c>
      <c r="D801" s="99"/>
      <c r="E801" s="70"/>
      <c r="F801" s="70"/>
    </row>
    <row r="802" spans="2:6" x14ac:dyDescent="0.35">
      <c r="B802" t="s">
        <v>1123</v>
      </c>
      <c r="C802" s="69">
        <v>46189</v>
      </c>
      <c r="D802" s="99"/>
      <c r="E802" s="70"/>
      <c r="F802" s="70"/>
    </row>
    <row r="803" spans="2:6" x14ac:dyDescent="0.35">
      <c r="B803" t="s">
        <v>1124</v>
      </c>
      <c r="C803" s="69">
        <v>46189</v>
      </c>
      <c r="D803" s="99"/>
      <c r="E803" s="70"/>
      <c r="F803" s="70"/>
    </row>
    <row r="804" spans="2:6" x14ac:dyDescent="0.35">
      <c r="B804" t="s">
        <v>1125</v>
      </c>
      <c r="C804" s="69">
        <v>46184</v>
      </c>
      <c r="D804" s="99"/>
      <c r="E804" s="70"/>
      <c r="F804" s="70"/>
    </row>
    <row r="805" spans="2:6" x14ac:dyDescent="0.35">
      <c r="B805" t="s">
        <v>1126</v>
      </c>
      <c r="C805" s="69">
        <v>46183</v>
      </c>
      <c r="D805" s="99"/>
      <c r="E805" s="70"/>
      <c r="F805" s="70"/>
    </row>
    <row r="806" spans="2:6" x14ac:dyDescent="0.35">
      <c r="B806" t="s">
        <v>1127</v>
      </c>
      <c r="C806" s="69">
        <v>46181</v>
      </c>
      <c r="D806" s="99"/>
      <c r="E806" s="70"/>
      <c r="F806" s="70"/>
    </row>
    <row r="807" spans="2:6" x14ac:dyDescent="0.35">
      <c r="B807" t="s">
        <v>1128</v>
      </c>
      <c r="C807" s="69">
        <v>46185</v>
      </c>
      <c r="D807" s="99">
        <v>12.08</v>
      </c>
      <c r="E807" s="70">
        <v>1</v>
      </c>
      <c r="F807" s="70"/>
    </row>
    <row r="808" spans="2:6" x14ac:dyDescent="0.35">
      <c r="B808" t="s">
        <v>1129</v>
      </c>
      <c r="C808" s="69">
        <v>46191</v>
      </c>
      <c r="D808" s="99">
        <v>14.24</v>
      </c>
      <c r="E808" s="70">
        <v>1</v>
      </c>
      <c r="F808" s="70"/>
    </row>
    <row r="809" spans="2:6" x14ac:dyDescent="0.35">
      <c r="B809" t="s">
        <v>1130</v>
      </c>
      <c r="C809" s="69">
        <v>46182</v>
      </c>
      <c r="D809" s="99"/>
      <c r="E809" s="70"/>
      <c r="F809" s="70"/>
    </row>
    <row r="810" spans="2:6" x14ac:dyDescent="0.35">
      <c r="B810" t="s">
        <v>1131</v>
      </c>
      <c r="C810" s="69">
        <v>46183</v>
      </c>
      <c r="D810" s="99"/>
      <c r="E810" s="70"/>
      <c r="F810" s="70"/>
    </row>
    <row r="811" spans="2:6" x14ac:dyDescent="0.35">
      <c r="B811" t="s">
        <v>1132</v>
      </c>
      <c r="C811" s="69">
        <v>46182</v>
      </c>
      <c r="D811" s="99"/>
      <c r="E811" s="70"/>
      <c r="F811" s="70"/>
    </row>
    <row r="812" spans="2:6" x14ac:dyDescent="0.35">
      <c r="B812" t="s">
        <v>1133</v>
      </c>
      <c r="C812" s="69">
        <v>46190</v>
      </c>
      <c r="D812" s="99"/>
      <c r="E812" s="70"/>
      <c r="F812" s="70"/>
    </row>
    <row r="813" spans="2:6" x14ac:dyDescent="0.35">
      <c r="B813" t="s">
        <v>1134</v>
      </c>
      <c r="C813" s="69">
        <v>46192</v>
      </c>
      <c r="D813" s="99"/>
      <c r="E813" s="70"/>
      <c r="F813" s="70"/>
    </row>
    <row r="814" spans="2:6" x14ac:dyDescent="0.35">
      <c r="B814" t="s">
        <v>1135</v>
      </c>
      <c r="C814" s="69">
        <v>46190</v>
      </c>
      <c r="D814" s="99"/>
      <c r="E814" s="70"/>
      <c r="F814" s="70"/>
    </row>
    <row r="815" spans="2:6" x14ac:dyDescent="0.35">
      <c r="B815" t="s">
        <v>1136</v>
      </c>
      <c r="C815" s="69">
        <v>46185</v>
      </c>
      <c r="D815" s="99"/>
      <c r="E815" s="70"/>
      <c r="F815" s="70"/>
    </row>
    <row r="816" spans="2:6" x14ac:dyDescent="0.35">
      <c r="B816" t="s">
        <v>1137</v>
      </c>
      <c r="C816" s="69">
        <v>46191</v>
      </c>
      <c r="D816" s="99"/>
      <c r="E816" s="70"/>
      <c r="F816" s="70"/>
    </row>
    <row r="817" spans="2:6" x14ac:dyDescent="0.35">
      <c r="B817" t="s">
        <v>1138</v>
      </c>
      <c r="C817" s="69">
        <v>46190</v>
      </c>
      <c r="D817" s="99"/>
      <c r="E817" s="70"/>
      <c r="F817" s="70"/>
    </row>
    <row r="818" spans="2:6" x14ac:dyDescent="0.35">
      <c r="B818" t="s">
        <v>1139</v>
      </c>
      <c r="C818" s="69">
        <v>46190</v>
      </c>
      <c r="D818" s="99"/>
      <c r="E818" s="70"/>
      <c r="F818" s="70"/>
    </row>
    <row r="819" spans="2:6" x14ac:dyDescent="0.35">
      <c r="B819" t="s">
        <v>1140</v>
      </c>
      <c r="C819" s="69">
        <v>46181</v>
      </c>
      <c r="D819" s="99">
        <v>115.19</v>
      </c>
      <c r="E819" s="70">
        <v>1</v>
      </c>
      <c r="F819" s="70"/>
    </row>
    <row r="820" spans="2:6" x14ac:dyDescent="0.35">
      <c r="B820" t="s">
        <v>1141</v>
      </c>
      <c r="C820" s="69">
        <v>46188</v>
      </c>
      <c r="D820" s="99"/>
      <c r="E820" s="70"/>
      <c r="F820" s="70"/>
    </row>
    <row r="821" spans="2:6" x14ac:dyDescent="0.35">
      <c r="B821" t="s">
        <v>1142</v>
      </c>
      <c r="C821" s="69">
        <v>46182</v>
      </c>
      <c r="D821" s="99"/>
      <c r="E821" s="70"/>
      <c r="F821" s="70"/>
    </row>
    <row r="822" spans="2:6" x14ac:dyDescent="0.35">
      <c r="B822" t="s">
        <v>1143</v>
      </c>
      <c r="C822" s="69">
        <v>46181</v>
      </c>
      <c r="D822" s="99">
        <v>161.4</v>
      </c>
      <c r="E822" s="70">
        <v>1</v>
      </c>
      <c r="F822" s="70"/>
    </row>
    <row r="823" spans="2:6" x14ac:dyDescent="0.35">
      <c r="B823" t="s">
        <v>1144</v>
      </c>
      <c r="C823" s="69">
        <v>46182</v>
      </c>
      <c r="D823" s="99"/>
      <c r="E823" s="70"/>
      <c r="F823" s="70"/>
    </row>
    <row r="824" spans="2:6" x14ac:dyDescent="0.35">
      <c r="B824" t="s">
        <v>1145</v>
      </c>
      <c r="C824" s="69">
        <v>46190</v>
      </c>
      <c r="D824" s="99">
        <v>15.56</v>
      </c>
      <c r="E824" s="70">
        <v>1</v>
      </c>
      <c r="F824" s="70"/>
    </row>
    <row r="825" spans="2:6" x14ac:dyDescent="0.35">
      <c r="B825" t="s">
        <v>1146</v>
      </c>
      <c r="C825" s="69">
        <v>46181</v>
      </c>
      <c r="D825" s="99"/>
      <c r="E825" s="70"/>
      <c r="F825" s="70"/>
    </row>
    <row r="826" spans="2:6" x14ac:dyDescent="0.35">
      <c r="B826" t="s">
        <v>1147</v>
      </c>
      <c r="C826" s="69">
        <v>46182</v>
      </c>
      <c r="D826" s="99"/>
      <c r="E826" s="70"/>
      <c r="F826" s="70"/>
    </row>
    <row r="827" spans="2:6" x14ac:dyDescent="0.35">
      <c r="B827" t="s">
        <v>1148</v>
      </c>
      <c r="C827" s="69">
        <v>46190</v>
      </c>
      <c r="D827" s="99">
        <v>55.25</v>
      </c>
      <c r="E827" s="70">
        <v>1</v>
      </c>
      <c r="F827" s="70"/>
    </row>
    <row r="828" spans="2:6" x14ac:dyDescent="0.35">
      <c r="B828" t="s">
        <v>1149</v>
      </c>
      <c r="C828" s="69">
        <v>46182</v>
      </c>
      <c r="D828" s="99"/>
      <c r="E828" s="70"/>
      <c r="F828" s="70"/>
    </row>
    <row r="829" spans="2:6" x14ac:dyDescent="0.35">
      <c r="B829" t="s">
        <v>1150</v>
      </c>
      <c r="C829" s="69">
        <v>46191</v>
      </c>
      <c r="D829" s="99">
        <v>3.03</v>
      </c>
      <c r="E829" s="70">
        <v>1</v>
      </c>
      <c r="F829" s="70"/>
    </row>
    <row r="830" spans="2:6" x14ac:dyDescent="0.35">
      <c r="B830" t="s">
        <v>1151</v>
      </c>
      <c r="C830" s="69">
        <v>46184</v>
      </c>
      <c r="D830" s="99"/>
      <c r="E830" s="70"/>
      <c r="F830" s="70"/>
    </row>
    <row r="831" spans="2:6" x14ac:dyDescent="0.35">
      <c r="B831" t="s">
        <v>1152</v>
      </c>
      <c r="C831" s="69">
        <v>46182</v>
      </c>
      <c r="D831" s="99">
        <v>6.06</v>
      </c>
      <c r="E831" s="70">
        <v>1</v>
      </c>
      <c r="F831" s="70"/>
    </row>
    <row r="832" spans="2:6" x14ac:dyDescent="0.35">
      <c r="B832" t="s">
        <v>1153</v>
      </c>
      <c r="C832" s="69">
        <v>46189</v>
      </c>
      <c r="D832" s="99"/>
      <c r="E832" s="70"/>
      <c r="F832" s="70"/>
    </row>
    <row r="833" spans="2:6" x14ac:dyDescent="0.35">
      <c r="B833" t="s">
        <v>1154</v>
      </c>
      <c r="C833" s="69">
        <v>46192</v>
      </c>
      <c r="D833" s="99"/>
      <c r="E833" s="70"/>
      <c r="F833" s="70"/>
    </row>
    <row r="834" spans="2:6" x14ac:dyDescent="0.35">
      <c r="B834" t="s">
        <v>1155</v>
      </c>
      <c r="C834" s="69">
        <v>46182</v>
      </c>
      <c r="D834" s="99"/>
      <c r="E834" s="70"/>
      <c r="F834" s="70"/>
    </row>
    <row r="835" spans="2:6" x14ac:dyDescent="0.35">
      <c r="B835" t="s">
        <v>1156</v>
      </c>
      <c r="C835" s="69">
        <v>46184</v>
      </c>
      <c r="D835" s="99"/>
      <c r="E835" s="70"/>
      <c r="F835" s="70"/>
    </row>
    <row r="836" spans="2:6" x14ac:dyDescent="0.35">
      <c r="B836" t="s">
        <v>1157</v>
      </c>
      <c r="C836" s="69">
        <v>46188</v>
      </c>
      <c r="D836" s="99">
        <v>63.63</v>
      </c>
      <c r="E836" s="70">
        <v>1</v>
      </c>
      <c r="F836" s="70"/>
    </row>
    <row r="837" spans="2:6" x14ac:dyDescent="0.35">
      <c r="B837" t="s">
        <v>1158</v>
      </c>
      <c r="C837" s="69">
        <v>46183</v>
      </c>
      <c r="D837" s="99"/>
      <c r="E837" s="70"/>
      <c r="F837" s="70"/>
    </row>
    <row r="838" spans="2:6" x14ac:dyDescent="0.35">
      <c r="B838" t="s">
        <v>1159</v>
      </c>
      <c r="C838" s="69">
        <v>46181</v>
      </c>
      <c r="D838" s="99"/>
      <c r="E838" s="70"/>
      <c r="F838" s="70"/>
    </row>
    <row r="839" spans="2:6" x14ac:dyDescent="0.35">
      <c r="B839" t="s">
        <v>1160</v>
      </c>
      <c r="C839" s="69">
        <v>46192</v>
      </c>
      <c r="D839" s="99"/>
      <c r="E839" s="70"/>
      <c r="F839" s="70"/>
    </row>
    <row r="840" spans="2:6" x14ac:dyDescent="0.35">
      <c r="B840" t="s">
        <v>1161</v>
      </c>
      <c r="C840" s="69">
        <v>46184</v>
      </c>
      <c r="D840" s="99"/>
      <c r="E840" s="70"/>
      <c r="F840" s="70"/>
    </row>
    <row r="841" spans="2:6" x14ac:dyDescent="0.35">
      <c r="B841" t="s">
        <v>1162</v>
      </c>
      <c r="C841" s="69">
        <v>46181</v>
      </c>
      <c r="D841" s="99"/>
      <c r="E841" s="70"/>
      <c r="F841" s="70"/>
    </row>
    <row r="842" spans="2:6" x14ac:dyDescent="0.35">
      <c r="B842" t="s">
        <v>1163</v>
      </c>
      <c r="C842" s="69">
        <v>46188</v>
      </c>
      <c r="D842" s="99"/>
      <c r="E842" s="70"/>
      <c r="F842" s="70"/>
    </row>
    <row r="843" spans="2:6" x14ac:dyDescent="0.35">
      <c r="B843" t="s">
        <v>1164</v>
      </c>
      <c r="C843" s="69">
        <v>46191</v>
      </c>
      <c r="D843" s="99"/>
      <c r="E843" s="70"/>
      <c r="F843" s="70"/>
    </row>
    <row r="844" spans="2:6" x14ac:dyDescent="0.35">
      <c r="B844" t="s">
        <v>1165</v>
      </c>
      <c r="C844" s="69">
        <v>46192</v>
      </c>
      <c r="D844" s="99"/>
      <c r="E844" s="70"/>
      <c r="F844" s="70"/>
    </row>
    <row r="845" spans="2:6" x14ac:dyDescent="0.35">
      <c r="B845" t="s">
        <v>1166</v>
      </c>
      <c r="C845" s="69">
        <v>46191</v>
      </c>
      <c r="D845" s="99"/>
      <c r="E845" s="70"/>
      <c r="F845" s="70"/>
    </row>
    <row r="846" spans="2:6" x14ac:dyDescent="0.35">
      <c r="B846" t="s">
        <v>1167</v>
      </c>
      <c r="C846" s="69">
        <v>46182</v>
      </c>
      <c r="D846" s="99"/>
      <c r="E846" s="70"/>
      <c r="F846" s="70"/>
    </row>
    <row r="847" spans="2:6" x14ac:dyDescent="0.35">
      <c r="B847" t="s">
        <v>1168</v>
      </c>
      <c r="C847" s="69">
        <v>46184</v>
      </c>
      <c r="D847" s="99">
        <v>29.32</v>
      </c>
      <c r="E847" s="70">
        <v>1</v>
      </c>
      <c r="F847" s="70"/>
    </row>
    <row r="848" spans="2:6" x14ac:dyDescent="0.35">
      <c r="B848" t="s">
        <v>1169</v>
      </c>
      <c r="C848" s="69">
        <v>46183</v>
      </c>
      <c r="D848" s="99">
        <v>29.24</v>
      </c>
      <c r="E848" s="70">
        <v>1</v>
      </c>
      <c r="F848" s="70"/>
    </row>
    <row r="849" spans="2:6" x14ac:dyDescent="0.35">
      <c r="B849" t="s">
        <v>1170</v>
      </c>
      <c r="C849" s="69">
        <v>46181</v>
      </c>
      <c r="D849" s="99"/>
      <c r="E849" s="70"/>
      <c r="F849" s="70"/>
    </row>
    <row r="850" spans="2:6" x14ac:dyDescent="0.35">
      <c r="B850" t="s">
        <v>1171</v>
      </c>
      <c r="C850" s="69">
        <v>46181</v>
      </c>
      <c r="D850" s="99">
        <v>12.12</v>
      </c>
      <c r="E850" s="70">
        <v>1</v>
      </c>
      <c r="F850" s="70"/>
    </row>
    <row r="851" spans="2:6" x14ac:dyDescent="0.35">
      <c r="B851" t="s">
        <v>1172</v>
      </c>
      <c r="C851" s="69">
        <v>46192</v>
      </c>
      <c r="D851" s="99"/>
      <c r="E851" s="70"/>
      <c r="F851" s="70"/>
    </row>
    <row r="852" spans="2:6" x14ac:dyDescent="0.35">
      <c r="B852" t="s">
        <v>1173</v>
      </c>
      <c r="C852" s="69">
        <v>46188</v>
      </c>
      <c r="D852" s="99">
        <v>29.25</v>
      </c>
      <c r="E852" s="70">
        <v>1</v>
      </c>
      <c r="F852" s="70"/>
    </row>
    <row r="853" spans="2:6" x14ac:dyDescent="0.35">
      <c r="B853" t="s">
        <v>1174</v>
      </c>
      <c r="C853" s="69">
        <v>46183</v>
      </c>
      <c r="D853" s="99"/>
      <c r="E853" s="70"/>
      <c r="F853" s="70"/>
    </row>
    <row r="854" spans="2:6" x14ac:dyDescent="0.35">
      <c r="B854" t="s">
        <v>1175</v>
      </c>
      <c r="C854" s="69">
        <v>46183</v>
      </c>
      <c r="D854" s="99"/>
      <c r="E854" s="70"/>
      <c r="F854" s="70"/>
    </row>
    <row r="855" spans="2:6" x14ac:dyDescent="0.35">
      <c r="B855" t="s">
        <v>1176</v>
      </c>
      <c r="C855" s="69">
        <v>46181</v>
      </c>
      <c r="D855" s="99"/>
      <c r="E855" s="70"/>
      <c r="F855" s="70"/>
    </row>
    <row r="856" spans="2:6" x14ac:dyDescent="0.35">
      <c r="B856" t="s">
        <v>1177</v>
      </c>
      <c r="C856" s="69">
        <v>46183</v>
      </c>
      <c r="D856" s="99"/>
      <c r="E856" s="70"/>
      <c r="F856" s="70"/>
    </row>
    <row r="857" spans="2:6" x14ac:dyDescent="0.35">
      <c r="B857" t="s">
        <v>1178</v>
      </c>
      <c r="C857" s="69">
        <v>46185</v>
      </c>
      <c r="D857" s="99"/>
      <c r="E857" s="70"/>
      <c r="F857" s="70"/>
    </row>
    <row r="858" spans="2:6" x14ac:dyDescent="0.35">
      <c r="B858" t="s">
        <v>1179</v>
      </c>
      <c r="C858" s="69">
        <v>46184</v>
      </c>
      <c r="D858" s="99"/>
      <c r="E858" s="70"/>
      <c r="F858" s="70"/>
    </row>
    <row r="859" spans="2:6" x14ac:dyDescent="0.35">
      <c r="B859" t="s">
        <v>1180</v>
      </c>
      <c r="C859" s="69">
        <v>46184</v>
      </c>
      <c r="D859" s="99">
        <v>29.14</v>
      </c>
      <c r="E859" s="70">
        <v>1</v>
      </c>
      <c r="F859" s="70"/>
    </row>
    <row r="860" spans="2:6" x14ac:dyDescent="0.35">
      <c r="B860" t="s">
        <v>1181</v>
      </c>
      <c r="C860" s="69">
        <v>46183</v>
      </c>
      <c r="D860" s="99"/>
      <c r="E860" s="70"/>
      <c r="F860" s="70"/>
    </row>
    <row r="861" spans="2:6" x14ac:dyDescent="0.35">
      <c r="B861" t="s">
        <v>1182</v>
      </c>
      <c r="C861" s="69">
        <v>46181</v>
      </c>
      <c r="D861" s="99"/>
      <c r="E861" s="70"/>
      <c r="F861" s="70"/>
    </row>
    <row r="862" spans="2:6" x14ac:dyDescent="0.35">
      <c r="B862" t="s">
        <v>1183</v>
      </c>
      <c r="C862" s="69">
        <v>46182</v>
      </c>
      <c r="D862" s="99"/>
      <c r="E862" s="70"/>
      <c r="F862" s="70"/>
    </row>
    <row r="863" spans="2:6" x14ac:dyDescent="0.35">
      <c r="B863" t="s">
        <v>1184</v>
      </c>
      <c r="C863" s="69">
        <v>46182</v>
      </c>
      <c r="D863" s="99"/>
      <c r="E863" s="70"/>
      <c r="F863" s="70"/>
    </row>
    <row r="864" spans="2:6" x14ac:dyDescent="0.35">
      <c r="B864" t="s">
        <v>1185</v>
      </c>
      <c r="C864" s="69">
        <v>46188</v>
      </c>
      <c r="D864" s="99"/>
      <c r="E864" s="70"/>
      <c r="F864" s="70"/>
    </row>
    <row r="865" spans="2:6" x14ac:dyDescent="0.35">
      <c r="B865" t="s">
        <v>1186</v>
      </c>
      <c r="C865" s="69">
        <v>46192</v>
      </c>
      <c r="D865" s="99"/>
      <c r="E865" s="70"/>
      <c r="F865" s="70"/>
    </row>
    <row r="866" spans="2:6" x14ac:dyDescent="0.35">
      <c r="B866" t="s">
        <v>1187</v>
      </c>
      <c r="C866" s="69">
        <v>46182</v>
      </c>
      <c r="D866" s="99">
        <v>18.18</v>
      </c>
      <c r="E866" s="70">
        <v>1</v>
      </c>
      <c r="F866" s="70"/>
    </row>
    <row r="867" spans="2:6" x14ac:dyDescent="0.35">
      <c r="B867" t="s">
        <v>1188</v>
      </c>
      <c r="C867" s="69">
        <v>46185</v>
      </c>
      <c r="D867" s="99"/>
      <c r="E867" s="70"/>
      <c r="F867" s="70"/>
    </row>
    <row r="868" spans="2:6" x14ac:dyDescent="0.35">
      <c r="B868" t="s">
        <v>1189</v>
      </c>
      <c r="C868" s="69">
        <v>46192</v>
      </c>
      <c r="D868" s="99"/>
      <c r="E868" s="70"/>
      <c r="F868" s="70"/>
    </row>
    <row r="869" spans="2:6" x14ac:dyDescent="0.35">
      <c r="B869" t="s">
        <v>1190</v>
      </c>
      <c r="C869" s="69">
        <v>46185</v>
      </c>
      <c r="D869" s="99"/>
      <c r="E869" s="70"/>
      <c r="F869" s="70"/>
    </row>
    <row r="870" spans="2:6" x14ac:dyDescent="0.35">
      <c r="B870" t="s">
        <v>1191</v>
      </c>
      <c r="C870" s="69">
        <v>46192</v>
      </c>
      <c r="D870" s="99"/>
      <c r="E870" s="70"/>
      <c r="F870" s="70"/>
    </row>
    <row r="871" spans="2:6" x14ac:dyDescent="0.35">
      <c r="B871" t="s">
        <v>1192</v>
      </c>
      <c r="C871" s="69">
        <v>46183</v>
      </c>
      <c r="D871" s="99"/>
      <c r="E871" s="70"/>
      <c r="F871" s="70"/>
    </row>
    <row r="872" spans="2:6" x14ac:dyDescent="0.35">
      <c r="B872" t="s">
        <v>1193</v>
      </c>
      <c r="C872" s="69">
        <v>46182</v>
      </c>
      <c r="D872" s="99"/>
      <c r="E872" s="70"/>
      <c r="F872" s="70"/>
    </row>
    <row r="873" spans="2:6" x14ac:dyDescent="0.35">
      <c r="B873" t="s">
        <v>1194</v>
      </c>
      <c r="C873" s="69">
        <v>46183</v>
      </c>
      <c r="D873" s="99"/>
      <c r="E873" s="70"/>
      <c r="F873" s="70"/>
    </row>
    <row r="874" spans="2:6" x14ac:dyDescent="0.35">
      <c r="B874" t="s">
        <v>1195</v>
      </c>
      <c r="C874" s="69">
        <v>46182</v>
      </c>
      <c r="D874" s="99"/>
      <c r="E874" s="70"/>
      <c r="F874" s="70"/>
    </row>
    <row r="875" spans="2:6" x14ac:dyDescent="0.35">
      <c r="B875" t="s">
        <v>1196</v>
      </c>
      <c r="C875" s="69">
        <v>46182</v>
      </c>
      <c r="D875" s="99"/>
      <c r="E875" s="70"/>
      <c r="F875" s="70"/>
    </row>
    <row r="876" spans="2:6" x14ac:dyDescent="0.35">
      <c r="B876" t="s">
        <v>1197</v>
      </c>
      <c r="C876" s="69">
        <v>46189</v>
      </c>
      <c r="D876" s="99"/>
      <c r="E876" s="70"/>
      <c r="F876" s="70"/>
    </row>
    <row r="877" spans="2:6" x14ac:dyDescent="0.35">
      <c r="B877" t="s">
        <v>1198</v>
      </c>
      <c r="C877" s="69">
        <v>46182</v>
      </c>
      <c r="D877" s="99"/>
      <c r="E877" s="70"/>
      <c r="F877" s="70"/>
    </row>
    <row r="878" spans="2:6" x14ac:dyDescent="0.35">
      <c r="B878" t="s">
        <v>1199</v>
      </c>
      <c r="C878" s="69">
        <v>46189</v>
      </c>
      <c r="D878" s="99">
        <v>3.03</v>
      </c>
      <c r="E878" s="70">
        <v>1</v>
      </c>
      <c r="F878" s="70"/>
    </row>
    <row r="879" spans="2:6" x14ac:dyDescent="0.35">
      <c r="B879" t="s">
        <v>1200</v>
      </c>
      <c r="C879" s="69">
        <v>46188</v>
      </c>
      <c r="D879" s="99"/>
      <c r="E879" s="70"/>
      <c r="F879" s="70"/>
    </row>
    <row r="880" spans="2:6" x14ac:dyDescent="0.35">
      <c r="B880" t="s">
        <v>1201</v>
      </c>
      <c r="C880" s="69">
        <v>46188</v>
      </c>
      <c r="D880" s="99"/>
      <c r="E880" s="70"/>
      <c r="F880" s="70"/>
    </row>
    <row r="881" spans="2:6" x14ac:dyDescent="0.35">
      <c r="B881" t="s">
        <v>1202</v>
      </c>
      <c r="C881" s="69">
        <v>46184</v>
      </c>
      <c r="D881" s="99"/>
      <c r="E881" s="70"/>
      <c r="F881" s="70"/>
    </row>
    <row r="882" spans="2:6" x14ac:dyDescent="0.35">
      <c r="B882" t="s">
        <v>1203</v>
      </c>
      <c r="C882" s="69">
        <v>46191</v>
      </c>
      <c r="D882" s="99"/>
      <c r="E882" s="70"/>
      <c r="F882" s="70"/>
    </row>
    <row r="883" spans="2:6" x14ac:dyDescent="0.35">
      <c r="B883" t="s">
        <v>1204</v>
      </c>
      <c r="C883" s="69">
        <v>46189</v>
      </c>
      <c r="D883" s="99"/>
      <c r="E883" s="70"/>
      <c r="F883" s="70"/>
    </row>
    <row r="884" spans="2:6" x14ac:dyDescent="0.35">
      <c r="B884" t="s">
        <v>1205</v>
      </c>
      <c r="C884" s="69">
        <v>46192</v>
      </c>
      <c r="D884" s="99"/>
      <c r="E884" s="70"/>
      <c r="F884" s="70"/>
    </row>
    <row r="885" spans="2:6" x14ac:dyDescent="0.35">
      <c r="B885" t="s">
        <v>1206</v>
      </c>
      <c r="C885" s="69">
        <v>46181</v>
      </c>
      <c r="D885" s="99"/>
      <c r="E885" s="70"/>
      <c r="F885" s="70"/>
    </row>
    <row r="886" spans="2:6" x14ac:dyDescent="0.35">
      <c r="B886" t="s">
        <v>1207</v>
      </c>
      <c r="C886" s="69">
        <v>46189</v>
      </c>
      <c r="D886" s="99"/>
      <c r="E886" s="70"/>
      <c r="F886" s="70"/>
    </row>
    <row r="887" spans="2:6" x14ac:dyDescent="0.35">
      <c r="B887" t="s">
        <v>1208</v>
      </c>
      <c r="C887" s="69">
        <v>46188</v>
      </c>
      <c r="D887" s="99"/>
      <c r="E887" s="70"/>
      <c r="F887" s="70"/>
    </row>
    <row r="888" spans="2:6" x14ac:dyDescent="0.35">
      <c r="B888" t="s">
        <v>1209</v>
      </c>
      <c r="C888" s="69">
        <v>46185</v>
      </c>
      <c r="D888" s="99"/>
      <c r="E888" s="70"/>
      <c r="F888" s="70"/>
    </row>
    <row r="889" spans="2:6" x14ac:dyDescent="0.35">
      <c r="B889" t="s">
        <v>1210</v>
      </c>
      <c r="C889" s="69">
        <v>46192</v>
      </c>
      <c r="D889" s="99">
        <v>9.09</v>
      </c>
      <c r="E889" s="70">
        <v>1</v>
      </c>
      <c r="F889" s="70"/>
    </row>
    <row r="890" spans="2:6" x14ac:dyDescent="0.35">
      <c r="B890" t="s">
        <v>1211</v>
      </c>
      <c r="C890" s="69">
        <v>46181</v>
      </c>
      <c r="D890" s="99">
        <v>28.84</v>
      </c>
      <c r="E890" s="70">
        <v>1</v>
      </c>
      <c r="F890" s="70"/>
    </row>
    <row r="891" spans="2:6" x14ac:dyDescent="0.35">
      <c r="B891" t="s">
        <v>1212</v>
      </c>
      <c r="C891" s="69">
        <v>46191</v>
      </c>
      <c r="D891" s="99">
        <v>104.63</v>
      </c>
      <c r="E891" s="70">
        <v>1</v>
      </c>
      <c r="F891" s="70"/>
    </row>
    <row r="892" spans="2:6" x14ac:dyDescent="0.35">
      <c r="B892" t="s">
        <v>1213</v>
      </c>
      <c r="C892" s="69">
        <v>46188</v>
      </c>
      <c r="D892" s="99"/>
      <c r="E892" s="70"/>
      <c r="F892" s="70"/>
    </row>
    <row r="893" spans="2:6" x14ac:dyDescent="0.35">
      <c r="B893" t="s">
        <v>1214</v>
      </c>
      <c r="C893" s="69">
        <v>46183</v>
      </c>
      <c r="D893" s="99"/>
      <c r="E893" s="70"/>
      <c r="F893" s="70"/>
    </row>
    <row r="894" spans="2:6" x14ac:dyDescent="0.35">
      <c r="B894" t="s">
        <v>1215</v>
      </c>
      <c r="C894" s="69">
        <v>46189</v>
      </c>
      <c r="D894" s="99">
        <v>29.37</v>
      </c>
      <c r="E894" s="70">
        <v>1</v>
      </c>
      <c r="F894" s="70"/>
    </row>
    <row r="895" spans="2:6" x14ac:dyDescent="0.35">
      <c r="B895" t="s">
        <v>1216</v>
      </c>
      <c r="C895" s="69">
        <v>46183</v>
      </c>
      <c r="D895" s="99"/>
      <c r="E895" s="70"/>
      <c r="F895" s="70"/>
    </row>
    <row r="896" spans="2:6" x14ac:dyDescent="0.35">
      <c r="B896" t="s">
        <v>1217</v>
      </c>
      <c r="C896" s="69">
        <v>46184</v>
      </c>
      <c r="D896" s="99">
        <v>58.65</v>
      </c>
      <c r="E896" s="70">
        <v>1</v>
      </c>
      <c r="F896" s="70"/>
    </row>
    <row r="897" spans="2:6" x14ac:dyDescent="0.35">
      <c r="B897" t="s">
        <v>1218</v>
      </c>
      <c r="C897" s="69">
        <v>46188</v>
      </c>
      <c r="D897" s="99"/>
      <c r="E897" s="70"/>
      <c r="F897" s="70"/>
    </row>
    <row r="898" spans="2:6" x14ac:dyDescent="0.35">
      <c r="B898" t="s">
        <v>1219</v>
      </c>
      <c r="C898" s="69">
        <v>46188</v>
      </c>
      <c r="D898" s="99"/>
      <c r="E898" s="70"/>
      <c r="F898" s="70"/>
    </row>
    <row r="899" spans="2:6" x14ac:dyDescent="0.35">
      <c r="B899" t="s">
        <v>1220</v>
      </c>
      <c r="C899" s="69">
        <v>46181</v>
      </c>
      <c r="D899" s="99">
        <v>53.64</v>
      </c>
      <c r="E899" s="70">
        <v>1</v>
      </c>
      <c r="F899" s="70"/>
    </row>
    <row r="900" spans="2:6" x14ac:dyDescent="0.35">
      <c r="B900" t="s">
        <v>1221</v>
      </c>
      <c r="C900" s="69">
        <v>46189</v>
      </c>
      <c r="D900" s="99"/>
      <c r="E900" s="70"/>
      <c r="F900" s="70"/>
    </row>
    <row r="901" spans="2:6" x14ac:dyDescent="0.35">
      <c r="B901" t="s">
        <v>1222</v>
      </c>
      <c r="C901" s="69">
        <v>46184</v>
      </c>
      <c r="D901" s="99"/>
      <c r="E901" s="70"/>
      <c r="F901" s="70"/>
    </row>
    <row r="902" spans="2:6" x14ac:dyDescent="0.35">
      <c r="B902" t="s">
        <v>1223</v>
      </c>
      <c r="C902" s="69">
        <v>46190</v>
      </c>
      <c r="D902" s="99">
        <v>29.12</v>
      </c>
      <c r="E902" s="70">
        <v>1</v>
      </c>
      <c r="F902" s="70"/>
    </row>
    <row r="903" spans="2:6" x14ac:dyDescent="0.35">
      <c r="B903" t="s">
        <v>1224</v>
      </c>
      <c r="C903" s="69">
        <v>46192</v>
      </c>
      <c r="D903" s="99"/>
      <c r="E903" s="70"/>
      <c r="F903" s="70"/>
    </row>
    <row r="904" spans="2:6" x14ac:dyDescent="0.35">
      <c r="B904" t="s">
        <v>1225</v>
      </c>
      <c r="C904" s="69">
        <v>46183</v>
      </c>
      <c r="D904" s="99">
        <v>28.96</v>
      </c>
      <c r="E904" s="70">
        <v>1</v>
      </c>
      <c r="F904" s="70"/>
    </row>
    <row r="905" spans="2:6" x14ac:dyDescent="0.35">
      <c r="B905" t="s">
        <v>1226</v>
      </c>
      <c r="C905" s="69">
        <v>46182</v>
      </c>
      <c r="D905" s="99">
        <v>325.8</v>
      </c>
      <c r="E905" s="70">
        <v>1</v>
      </c>
      <c r="F905" s="70"/>
    </row>
    <row r="906" spans="2:6" x14ac:dyDescent="0.35">
      <c r="B906" t="s">
        <v>1227</v>
      </c>
      <c r="C906" s="69">
        <v>46191</v>
      </c>
      <c r="D906" s="99"/>
      <c r="E906" s="70"/>
      <c r="F906" s="70"/>
    </row>
    <row r="907" spans="2:6" x14ac:dyDescent="0.35">
      <c r="B907" t="s">
        <v>1228</v>
      </c>
      <c r="C907" s="69">
        <v>46191</v>
      </c>
      <c r="D907" s="99"/>
      <c r="E907" s="70"/>
      <c r="F907" s="70"/>
    </row>
    <row r="908" spans="2:6" x14ac:dyDescent="0.35">
      <c r="B908" t="s">
        <v>1229</v>
      </c>
      <c r="C908" s="69">
        <v>46184</v>
      </c>
      <c r="D908" s="99"/>
      <c r="E908" s="70"/>
      <c r="F908" s="70"/>
    </row>
    <row r="909" spans="2:6" x14ac:dyDescent="0.35">
      <c r="B909" t="s">
        <v>1230</v>
      </c>
      <c r="C909" s="69">
        <v>46191</v>
      </c>
      <c r="D909" s="99">
        <v>29.32</v>
      </c>
      <c r="E909" s="70">
        <v>1</v>
      </c>
      <c r="F909" s="70"/>
    </row>
    <row r="910" spans="2:6" x14ac:dyDescent="0.35">
      <c r="B910" t="s">
        <v>1231</v>
      </c>
      <c r="C910" s="69">
        <v>46183</v>
      </c>
      <c r="D910" s="99"/>
      <c r="E910" s="70"/>
      <c r="F910" s="70"/>
    </row>
    <row r="911" spans="2:6" x14ac:dyDescent="0.35">
      <c r="B911" t="s">
        <v>1232</v>
      </c>
      <c r="C911" s="69">
        <v>46191</v>
      </c>
      <c r="D911" s="99"/>
      <c r="E911" s="70"/>
      <c r="F911" s="70"/>
    </row>
    <row r="912" spans="2:6" x14ac:dyDescent="0.35">
      <c r="B912" t="s">
        <v>1233</v>
      </c>
      <c r="C912" s="69">
        <v>46190</v>
      </c>
      <c r="D912" s="99"/>
      <c r="E912" s="70"/>
      <c r="F912" s="70"/>
    </row>
    <row r="913" spans="2:6" x14ac:dyDescent="0.35">
      <c r="B913" t="s">
        <v>1234</v>
      </c>
      <c r="C913" s="69">
        <v>46192</v>
      </c>
      <c r="D913" s="99"/>
      <c r="E913" s="70"/>
      <c r="F913" s="70"/>
    </row>
    <row r="914" spans="2:6" x14ac:dyDescent="0.35">
      <c r="B914" t="s">
        <v>1235</v>
      </c>
      <c r="C914" s="69">
        <v>46183</v>
      </c>
      <c r="D914" s="99"/>
      <c r="E914" s="70"/>
      <c r="F914" s="70"/>
    </row>
    <row r="915" spans="2:6" x14ac:dyDescent="0.35">
      <c r="B915" t="s">
        <v>1236</v>
      </c>
      <c r="C915" s="69">
        <v>46181</v>
      </c>
      <c r="D915" s="99">
        <v>45.99</v>
      </c>
      <c r="E915" s="70">
        <v>1</v>
      </c>
      <c r="F915" s="70"/>
    </row>
    <row r="916" spans="2:6" x14ac:dyDescent="0.35">
      <c r="B916" t="s">
        <v>1237</v>
      </c>
      <c r="C916" s="69">
        <v>46192</v>
      </c>
      <c r="D916" s="99">
        <v>57.86</v>
      </c>
      <c r="E916" s="70">
        <v>1</v>
      </c>
      <c r="F916" s="70"/>
    </row>
    <row r="917" spans="2:6" x14ac:dyDescent="0.35">
      <c r="B917" t="s">
        <v>1238</v>
      </c>
      <c r="C917" s="69">
        <v>46189</v>
      </c>
      <c r="D917" s="99"/>
      <c r="E917" s="70"/>
      <c r="F917" s="70"/>
    </row>
    <row r="918" spans="2:6" x14ac:dyDescent="0.35">
      <c r="B918" t="s">
        <v>1239</v>
      </c>
      <c r="C918" s="69">
        <v>46190</v>
      </c>
      <c r="D918" s="99"/>
      <c r="E918" s="70"/>
      <c r="F918" s="70"/>
    </row>
    <row r="919" spans="2:6" x14ac:dyDescent="0.35">
      <c r="B919" t="s">
        <v>1240</v>
      </c>
      <c r="C919" s="69">
        <v>46183</v>
      </c>
      <c r="D919" s="99">
        <v>29.24</v>
      </c>
      <c r="E919" s="70">
        <v>1</v>
      </c>
      <c r="F919" s="70"/>
    </row>
    <row r="920" spans="2:6" x14ac:dyDescent="0.35">
      <c r="B920" t="s">
        <v>1241</v>
      </c>
      <c r="C920" s="69">
        <v>46181</v>
      </c>
      <c r="D920" s="99"/>
      <c r="E920" s="70"/>
      <c r="F920" s="70"/>
    </row>
    <row r="921" spans="2:6" x14ac:dyDescent="0.35">
      <c r="B921" t="s">
        <v>1242</v>
      </c>
      <c r="C921" s="69">
        <v>46191</v>
      </c>
      <c r="D921" s="99"/>
      <c r="E921" s="70"/>
      <c r="F921" s="70"/>
    </row>
    <row r="922" spans="2:6" x14ac:dyDescent="0.35">
      <c r="B922" t="s">
        <v>1243</v>
      </c>
      <c r="C922" s="69">
        <v>46184</v>
      </c>
      <c r="D922" s="99">
        <v>9.09</v>
      </c>
      <c r="E922" s="70">
        <v>1</v>
      </c>
      <c r="F922" s="70"/>
    </row>
    <row r="923" spans="2:6" x14ac:dyDescent="0.35">
      <c r="B923" t="s">
        <v>1244</v>
      </c>
      <c r="C923" s="69">
        <v>46189</v>
      </c>
      <c r="D923" s="99"/>
      <c r="E923" s="70"/>
      <c r="F923" s="70"/>
    </row>
    <row r="924" spans="2:6" x14ac:dyDescent="0.35">
      <c r="B924" t="s">
        <v>1245</v>
      </c>
      <c r="C924" s="69">
        <v>46190</v>
      </c>
      <c r="D924" s="99"/>
      <c r="E924" s="70"/>
      <c r="F924" s="70"/>
    </row>
    <row r="925" spans="2:6" x14ac:dyDescent="0.35">
      <c r="B925" t="s">
        <v>1246</v>
      </c>
      <c r="C925" s="69">
        <v>46191</v>
      </c>
      <c r="D925" s="99"/>
      <c r="E925" s="70"/>
      <c r="F925" s="70"/>
    </row>
    <row r="926" spans="2:6" x14ac:dyDescent="0.35">
      <c r="B926" t="s">
        <v>1247</v>
      </c>
      <c r="C926" s="69">
        <v>46191</v>
      </c>
      <c r="D926" s="99"/>
      <c r="E926" s="70"/>
      <c r="F926" s="70"/>
    </row>
    <row r="927" spans="2:6" x14ac:dyDescent="0.35">
      <c r="B927" t="s">
        <v>1248</v>
      </c>
      <c r="C927" s="69">
        <v>46188</v>
      </c>
      <c r="D927" s="99">
        <v>25.75</v>
      </c>
      <c r="E927" s="70">
        <v>1</v>
      </c>
      <c r="F927" s="70"/>
    </row>
    <row r="928" spans="2:6" x14ac:dyDescent="0.35">
      <c r="B928" t="s">
        <v>1249</v>
      </c>
      <c r="C928" s="69">
        <v>46192</v>
      </c>
      <c r="D928" s="99"/>
      <c r="E928" s="70"/>
      <c r="F928" s="70"/>
    </row>
    <row r="929" spans="2:6" x14ac:dyDescent="0.35">
      <c r="B929" t="s">
        <v>1250</v>
      </c>
      <c r="C929" s="69">
        <v>46188</v>
      </c>
      <c r="D929" s="99">
        <v>91.98</v>
      </c>
      <c r="E929" s="70">
        <v>1</v>
      </c>
      <c r="F929" s="70"/>
    </row>
    <row r="930" spans="2:6" x14ac:dyDescent="0.35">
      <c r="B930" t="s">
        <v>1251</v>
      </c>
      <c r="C930" s="69">
        <v>46188</v>
      </c>
      <c r="D930" s="99"/>
      <c r="E930" s="70"/>
      <c r="F930" s="70"/>
    </row>
    <row r="931" spans="2:6" x14ac:dyDescent="0.35">
      <c r="B931" t="s">
        <v>1252</v>
      </c>
      <c r="C931" s="69">
        <v>46185</v>
      </c>
      <c r="D931" s="99"/>
      <c r="E931" s="70"/>
      <c r="F931" s="70"/>
    </row>
    <row r="932" spans="2:6" x14ac:dyDescent="0.35">
      <c r="B932" t="s">
        <v>1253</v>
      </c>
      <c r="C932" s="69">
        <v>46191</v>
      </c>
      <c r="D932" s="99"/>
      <c r="E932" s="70"/>
      <c r="F932" s="70"/>
    </row>
    <row r="933" spans="2:6" x14ac:dyDescent="0.35">
      <c r="B933" t="s">
        <v>1254</v>
      </c>
      <c r="C933" s="69">
        <v>46188</v>
      </c>
      <c r="D933" s="99">
        <v>6.02</v>
      </c>
      <c r="E933" s="70">
        <v>1</v>
      </c>
      <c r="F933" s="70"/>
    </row>
    <row r="934" spans="2:6" x14ac:dyDescent="0.35">
      <c r="B934" t="s">
        <v>1255</v>
      </c>
      <c r="C934" s="69">
        <v>46181</v>
      </c>
      <c r="D934" s="99">
        <v>9.09</v>
      </c>
      <c r="E934" s="70">
        <v>1</v>
      </c>
      <c r="F934" s="70"/>
    </row>
    <row r="935" spans="2:6" x14ac:dyDescent="0.35">
      <c r="B935" t="s">
        <v>1256</v>
      </c>
      <c r="C935" s="69">
        <v>46190</v>
      </c>
      <c r="D935" s="99"/>
      <c r="E935" s="70"/>
      <c r="F935" s="70"/>
    </row>
    <row r="936" spans="2:6" x14ac:dyDescent="0.35">
      <c r="B936" t="s">
        <v>1257</v>
      </c>
      <c r="C936" s="69">
        <v>46183</v>
      </c>
      <c r="D936" s="99"/>
      <c r="E936" s="70"/>
      <c r="F936" s="70"/>
    </row>
    <row r="937" spans="2:6" x14ac:dyDescent="0.35">
      <c r="B937" t="s">
        <v>1258</v>
      </c>
      <c r="C937" s="69">
        <v>46189</v>
      </c>
      <c r="D937" s="99"/>
      <c r="E937" s="70"/>
      <c r="F937" s="70"/>
    </row>
    <row r="938" spans="2:6" x14ac:dyDescent="0.35">
      <c r="B938" t="s">
        <v>1259</v>
      </c>
      <c r="C938" s="69">
        <v>46183</v>
      </c>
      <c r="D938" s="99"/>
      <c r="E938" s="70"/>
      <c r="F938" s="70"/>
    </row>
    <row r="939" spans="2:6" x14ac:dyDescent="0.35">
      <c r="B939" t="s">
        <v>1260</v>
      </c>
      <c r="C939" s="69">
        <v>46184</v>
      </c>
      <c r="D939" s="99"/>
      <c r="E939" s="70"/>
      <c r="F939" s="70"/>
    </row>
    <row r="940" spans="2:6" x14ac:dyDescent="0.35">
      <c r="B940" t="s">
        <v>1261</v>
      </c>
      <c r="C940" s="69">
        <v>46182</v>
      </c>
      <c r="D940" s="99"/>
      <c r="E940" s="70"/>
      <c r="F940" s="70"/>
    </row>
    <row r="941" spans="2:6" x14ac:dyDescent="0.35">
      <c r="B941" t="s">
        <v>1262</v>
      </c>
      <c r="C941" s="69">
        <v>46190</v>
      </c>
      <c r="D941" s="99"/>
      <c r="E941" s="70"/>
      <c r="F941" s="70"/>
    </row>
    <row r="942" spans="2:6" x14ac:dyDescent="0.35">
      <c r="B942" t="s">
        <v>1263</v>
      </c>
      <c r="C942" s="69">
        <v>46191</v>
      </c>
      <c r="D942" s="99"/>
      <c r="E942" s="70"/>
      <c r="F942" s="70"/>
    </row>
    <row r="943" spans="2:6" x14ac:dyDescent="0.35">
      <c r="B943" t="s">
        <v>1264</v>
      </c>
      <c r="C943" s="69">
        <v>46191</v>
      </c>
      <c r="D943" s="99"/>
      <c r="E943" s="70"/>
      <c r="F943" s="70"/>
    </row>
    <row r="944" spans="2:6" x14ac:dyDescent="0.35">
      <c r="B944" t="s">
        <v>1265</v>
      </c>
      <c r="C944" s="69">
        <v>46185</v>
      </c>
      <c r="D944" s="99">
        <v>3.03</v>
      </c>
      <c r="E944" s="70">
        <v>1</v>
      </c>
      <c r="F944" s="70"/>
    </row>
    <row r="945" spans="2:6" x14ac:dyDescent="0.35">
      <c r="B945" t="s">
        <v>1266</v>
      </c>
      <c r="C945" s="69">
        <v>46190</v>
      </c>
      <c r="D945" s="99"/>
      <c r="E945" s="70"/>
      <c r="F945" s="70"/>
    </row>
    <row r="946" spans="2:6" x14ac:dyDescent="0.35">
      <c r="B946" t="s">
        <v>1267</v>
      </c>
      <c r="C946" s="69">
        <v>46182</v>
      </c>
      <c r="D946" s="99">
        <v>6.04</v>
      </c>
      <c r="E946" s="70">
        <v>1</v>
      </c>
      <c r="F946" s="70"/>
    </row>
    <row r="947" spans="2:6" x14ac:dyDescent="0.35">
      <c r="B947" t="s">
        <v>1268</v>
      </c>
      <c r="C947" s="69">
        <v>46190</v>
      </c>
      <c r="D947" s="99"/>
      <c r="E947" s="70"/>
      <c r="F947" s="70"/>
    </row>
    <row r="948" spans="2:6" x14ac:dyDescent="0.35">
      <c r="B948" t="s">
        <v>1269</v>
      </c>
      <c r="C948" s="69">
        <v>46191</v>
      </c>
      <c r="D948" s="99"/>
      <c r="E948" s="70"/>
      <c r="F948" s="70"/>
    </row>
    <row r="949" spans="2:6" x14ac:dyDescent="0.35">
      <c r="B949" t="s">
        <v>1270</v>
      </c>
      <c r="C949" s="69">
        <v>46182</v>
      </c>
      <c r="D949" s="99">
        <v>29.32</v>
      </c>
      <c r="E949" s="70">
        <v>1</v>
      </c>
      <c r="F949" s="70"/>
    </row>
    <row r="950" spans="2:6" x14ac:dyDescent="0.35">
      <c r="B950" t="s">
        <v>1271</v>
      </c>
      <c r="C950" s="69">
        <v>46182</v>
      </c>
      <c r="D950" s="99"/>
      <c r="E950" s="70"/>
      <c r="F950" s="70"/>
    </row>
    <row r="951" spans="2:6" x14ac:dyDescent="0.35">
      <c r="B951" t="s">
        <v>1272</v>
      </c>
      <c r="C951" s="69">
        <v>46192</v>
      </c>
      <c r="D951" s="99"/>
      <c r="E951" s="70"/>
      <c r="F951" s="70"/>
    </row>
    <row r="952" spans="2:6" x14ac:dyDescent="0.35">
      <c r="B952" t="s">
        <v>1273</v>
      </c>
      <c r="C952" s="69">
        <v>46190</v>
      </c>
      <c r="D952" s="99"/>
      <c r="E952" s="70"/>
      <c r="F952" s="70"/>
    </row>
    <row r="953" spans="2:6" x14ac:dyDescent="0.35">
      <c r="B953" t="s">
        <v>1274</v>
      </c>
      <c r="C953" s="69">
        <v>46188</v>
      </c>
      <c r="D953" s="99"/>
      <c r="E953" s="70"/>
      <c r="F953" s="70"/>
    </row>
    <row r="954" spans="2:6" x14ac:dyDescent="0.35">
      <c r="B954" t="s">
        <v>1275</v>
      </c>
      <c r="C954" s="69">
        <v>46188</v>
      </c>
      <c r="D954" s="99">
        <v>98.34</v>
      </c>
      <c r="E954" s="70">
        <v>1</v>
      </c>
      <c r="F954" s="70"/>
    </row>
    <row r="955" spans="2:6" x14ac:dyDescent="0.35">
      <c r="B955" t="s">
        <v>1276</v>
      </c>
      <c r="C955" s="69">
        <v>46182</v>
      </c>
      <c r="D955" s="99">
        <v>234.58</v>
      </c>
      <c r="E955" s="70">
        <v>1</v>
      </c>
      <c r="F955" s="70"/>
    </row>
    <row r="956" spans="2:6" x14ac:dyDescent="0.35">
      <c r="B956" t="s">
        <v>1277</v>
      </c>
      <c r="C956" s="69">
        <v>46188</v>
      </c>
      <c r="D956" s="99">
        <v>17.16</v>
      </c>
      <c r="E956" s="70">
        <v>1</v>
      </c>
      <c r="F956" s="70"/>
    </row>
    <row r="957" spans="2:6" x14ac:dyDescent="0.35">
      <c r="B957" t="s">
        <v>1278</v>
      </c>
      <c r="C957" s="69">
        <v>46192</v>
      </c>
      <c r="D957" s="99"/>
      <c r="E957" s="70"/>
      <c r="F957" s="70"/>
    </row>
    <row r="958" spans="2:6" x14ac:dyDescent="0.35">
      <c r="B958" t="s">
        <v>1279</v>
      </c>
      <c r="C958" s="69">
        <v>46189</v>
      </c>
      <c r="D958" s="99"/>
      <c r="E958" s="70"/>
      <c r="F958" s="70"/>
    </row>
    <row r="959" spans="2:6" x14ac:dyDescent="0.35">
      <c r="B959" t="s">
        <v>1280</v>
      </c>
      <c r="C959" s="69">
        <v>46182</v>
      </c>
      <c r="D959" s="99"/>
      <c r="E959" s="70"/>
      <c r="F959" s="70"/>
    </row>
    <row r="960" spans="2:6" x14ac:dyDescent="0.35">
      <c r="B960" t="s">
        <v>1281</v>
      </c>
      <c r="C960" s="69">
        <v>46181</v>
      </c>
      <c r="D960" s="99"/>
      <c r="E960" s="70"/>
      <c r="F960" s="70"/>
    </row>
    <row r="961" spans="2:6" x14ac:dyDescent="0.35">
      <c r="B961" t="s">
        <v>1282</v>
      </c>
      <c r="C961" s="69">
        <v>46182</v>
      </c>
      <c r="D961" s="99"/>
      <c r="E961" s="70"/>
      <c r="F961" s="70"/>
    </row>
    <row r="962" spans="2:6" x14ac:dyDescent="0.35">
      <c r="B962" t="s">
        <v>1283</v>
      </c>
      <c r="C962" s="69">
        <v>46190</v>
      </c>
      <c r="D962" s="99">
        <v>87.97</v>
      </c>
      <c r="E962" s="70">
        <v>1</v>
      </c>
      <c r="F962" s="70"/>
    </row>
    <row r="963" spans="2:6" x14ac:dyDescent="0.35">
      <c r="B963" t="s">
        <v>1284</v>
      </c>
      <c r="C963" s="69">
        <v>46185</v>
      </c>
      <c r="D963" s="99"/>
      <c r="E963" s="70"/>
      <c r="F963" s="70"/>
    </row>
    <row r="964" spans="2:6" x14ac:dyDescent="0.35">
      <c r="B964" t="s">
        <v>1285</v>
      </c>
      <c r="C964" s="69">
        <v>46189</v>
      </c>
      <c r="D964" s="99"/>
      <c r="E964" s="70"/>
      <c r="F964" s="70"/>
    </row>
    <row r="965" spans="2:6" x14ac:dyDescent="0.35">
      <c r="B965" t="s">
        <v>1286</v>
      </c>
      <c r="C965" s="69">
        <v>46190</v>
      </c>
      <c r="D965" s="99"/>
      <c r="E965" s="70"/>
      <c r="F965" s="70"/>
    </row>
    <row r="966" spans="2:6" x14ac:dyDescent="0.35">
      <c r="B966" t="s">
        <v>1287</v>
      </c>
      <c r="C966" s="69">
        <v>46181</v>
      </c>
      <c r="D966" s="99"/>
      <c r="E966" s="70"/>
      <c r="F966" s="70"/>
    </row>
    <row r="967" spans="2:6" x14ac:dyDescent="0.35">
      <c r="B967" t="s">
        <v>1288</v>
      </c>
      <c r="C967" s="69">
        <v>46189</v>
      </c>
      <c r="D967" s="99"/>
      <c r="E967" s="70"/>
      <c r="F967" s="70"/>
    </row>
    <row r="968" spans="2:6" x14ac:dyDescent="0.35">
      <c r="B968" t="s">
        <v>1289</v>
      </c>
      <c r="C968" s="69">
        <v>46191</v>
      </c>
      <c r="D968" s="99"/>
      <c r="E968" s="70"/>
      <c r="F968" s="70"/>
    </row>
    <row r="969" spans="2:6" x14ac:dyDescent="0.35">
      <c r="B969" t="s">
        <v>1290</v>
      </c>
      <c r="C969" s="69">
        <v>46190</v>
      </c>
      <c r="D969" s="99"/>
      <c r="E969" s="70"/>
      <c r="F969" s="70"/>
    </row>
    <row r="970" spans="2:6" x14ac:dyDescent="0.35">
      <c r="B970" t="s">
        <v>1291</v>
      </c>
      <c r="C970" s="69">
        <v>46181</v>
      </c>
      <c r="D970" s="99"/>
      <c r="E970" s="70"/>
      <c r="F970" s="70"/>
    </row>
    <row r="971" spans="2:6" x14ac:dyDescent="0.35">
      <c r="B971" t="s">
        <v>1292</v>
      </c>
      <c r="C971" s="69">
        <v>46191</v>
      </c>
      <c r="D971" s="99"/>
      <c r="E971" s="70"/>
      <c r="F971" s="70"/>
    </row>
    <row r="972" spans="2:6" x14ac:dyDescent="0.35">
      <c r="B972" t="s">
        <v>1293</v>
      </c>
      <c r="C972" s="69">
        <v>46191</v>
      </c>
      <c r="D972" s="99"/>
      <c r="E972" s="70"/>
      <c r="F972" s="70"/>
    </row>
    <row r="973" spans="2:6" x14ac:dyDescent="0.35">
      <c r="B973" t="s">
        <v>1294</v>
      </c>
      <c r="C973" s="69">
        <v>46191</v>
      </c>
      <c r="D973" s="99"/>
      <c r="E973" s="70"/>
      <c r="F973" s="70"/>
    </row>
    <row r="974" spans="2:6" x14ac:dyDescent="0.35">
      <c r="B974" t="s">
        <v>1295</v>
      </c>
      <c r="C974" s="69">
        <v>46182</v>
      </c>
      <c r="D974" s="99"/>
      <c r="E974" s="70"/>
      <c r="F974" s="70"/>
    </row>
    <row r="975" spans="2:6" x14ac:dyDescent="0.35">
      <c r="B975" t="s">
        <v>1296</v>
      </c>
      <c r="C975" s="69">
        <v>46191</v>
      </c>
      <c r="D975" s="99"/>
      <c r="E975" s="70"/>
      <c r="F975" s="70"/>
    </row>
    <row r="976" spans="2:6" x14ac:dyDescent="0.35">
      <c r="B976" t="s">
        <v>1297</v>
      </c>
      <c r="C976" s="69">
        <v>46184</v>
      </c>
      <c r="D976" s="99"/>
      <c r="E976" s="70"/>
      <c r="F976" s="70"/>
    </row>
    <row r="977" spans="2:6" x14ac:dyDescent="0.35">
      <c r="B977" t="s">
        <v>1298</v>
      </c>
      <c r="C977" s="69">
        <v>46190</v>
      </c>
      <c r="D977" s="99"/>
      <c r="E977" s="70"/>
      <c r="F977" s="70"/>
    </row>
    <row r="978" spans="2:6" x14ac:dyDescent="0.35">
      <c r="B978" t="s">
        <v>1299</v>
      </c>
      <c r="C978" s="69">
        <v>46192</v>
      </c>
      <c r="D978" s="99"/>
      <c r="E978" s="70"/>
      <c r="F978" s="70"/>
    </row>
    <row r="979" spans="2:6" x14ac:dyDescent="0.35">
      <c r="B979" t="s">
        <v>1300</v>
      </c>
      <c r="C979" s="69">
        <v>46190</v>
      </c>
      <c r="D979" s="99"/>
      <c r="E979" s="70"/>
      <c r="F979" s="70"/>
    </row>
    <row r="980" spans="2:6" x14ac:dyDescent="0.35">
      <c r="B980" t="s">
        <v>1301</v>
      </c>
      <c r="C980" s="69">
        <v>46191</v>
      </c>
      <c r="D980" s="99"/>
      <c r="E980" s="70"/>
      <c r="F980" s="70"/>
    </row>
    <row r="981" spans="2:6" x14ac:dyDescent="0.35">
      <c r="B981" t="s">
        <v>1302</v>
      </c>
      <c r="C981" s="69">
        <v>46192</v>
      </c>
      <c r="D981" s="99"/>
      <c r="E981" s="70"/>
      <c r="F981" s="70"/>
    </row>
    <row r="982" spans="2:6" x14ac:dyDescent="0.35">
      <c r="B982" t="s">
        <v>1303</v>
      </c>
      <c r="C982" s="69">
        <v>46183</v>
      </c>
      <c r="D982" s="99"/>
      <c r="E982" s="70"/>
      <c r="F982" s="70"/>
    </row>
    <row r="983" spans="2:6" x14ac:dyDescent="0.35">
      <c r="B983" t="s">
        <v>1304</v>
      </c>
      <c r="C983" s="69">
        <v>46182</v>
      </c>
      <c r="D983" s="99"/>
      <c r="E983" s="70"/>
      <c r="F983" s="70"/>
    </row>
    <row r="984" spans="2:6" x14ac:dyDescent="0.35">
      <c r="B984" t="s">
        <v>1305</v>
      </c>
      <c r="C984" s="69">
        <v>46191</v>
      </c>
      <c r="D984" s="99"/>
      <c r="E984" s="70"/>
      <c r="F984" s="70"/>
    </row>
    <row r="985" spans="2:6" x14ac:dyDescent="0.35">
      <c r="B985" t="s">
        <v>1306</v>
      </c>
      <c r="C985" s="69">
        <v>46188</v>
      </c>
      <c r="D985" s="99"/>
      <c r="E985" s="70"/>
      <c r="F985" s="70"/>
    </row>
    <row r="986" spans="2:6" x14ac:dyDescent="0.35">
      <c r="B986" t="s">
        <v>1307</v>
      </c>
      <c r="C986" s="69">
        <v>46188</v>
      </c>
      <c r="D986" s="99"/>
      <c r="E986" s="70"/>
      <c r="F986" s="70"/>
    </row>
    <row r="987" spans="2:6" x14ac:dyDescent="0.35">
      <c r="B987" t="s">
        <v>1308</v>
      </c>
      <c r="C987" s="69">
        <v>46181</v>
      </c>
      <c r="D987" s="99"/>
      <c r="E987" s="70"/>
      <c r="F987" s="70"/>
    </row>
    <row r="988" spans="2:6" x14ac:dyDescent="0.35">
      <c r="B988" t="s">
        <v>1309</v>
      </c>
      <c r="C988" s="69">
        <v>46192</v>
      </c>
      <c r="D988" s="99"/>
      <c r="E988" s="70"/>
      <c r="F988" s="70"/>
    </row>
    <row r="989" spans="2:6" x14ac:dyDescent="0.35">
      <c r="B989" t="s">
        <v>1310</v>
      </c>
      <c r="C989" s="69">
        <v>46181</v>
      </c>
      <c r="D989" s="99"/>
      <c r="E989" s="70"/>
      <c r="F989" s="70"/>
    </row>
    <row r="990" spans="2:6" x14ac:dyDescent="0.35">
      <c r="B990" t="s">
        <v>1311</v>
      </c>
      <c r="C990" s="69">
        <v>46190</v>
      </c>
      <c r="D990" s="99"/>
      <c r="E990" s="70"/>
      <c r="F990" s="70"/>
    </row>
    <row r="991" spans="2:6" x14ac:dyDescent="0.35">
      <c r="B991" t="s">
        <v>1312</v>
      </c>
      <c r="C991" s="69">
        <v>46189</v>
      </c>
      <c r="D991" s="99"/>
      <c r="E991" s="70"/>
      <c r="F991" s="70"/>
    </row>
    <row r="992" spans="2:6" x14ac:dyDescent="0.35">
      <c r="B992" t="s">
        <v>1313</v>
      </c>
      <c r="C992" s="69">
        <v>46181</v>
      </c>
      <c r="D992" s="99"/>
      <c r="E992" s="70"/>
      <c r="F992" s="70"/>
    </row>
    <row r="993" spans="2:6" x14ac:dyDescent="0.35">
      <c r="B993" t="s">
        <v>1314</v>
      </c>
      <c r="C993" s="69">
        <v>46191</v>
      </c>
      <c r="D993" s="99">
        <v>52.76</v>
      </c>
      <c r="E993" s="70">
        <v>1</v>
      </c>
      <c r="F993" s="70"/>
    </row>
    <row r="994" spans="2:6" x14ac:dyDescent="0.35">
      <c r="B994" t="s">
        <v>1315</v>
      </c>
      <c r="C994" s="69">
        <v>46189</v>
      </c>
      <c r="D994" s="99"/>
      <c r="E994" s="70"/>
      <c r="F994" s="70"/>
    </row>
    <row r="995" spans="2:6" x14ac:dyDescent="0.35">
      <c r="B995" t="s">
        <v>1316</v>
      </c>
      <c r="C995" s="69">
        <v>46188</v>
      </c>
      <c r="D995" s="99"/>
      <c r="E995" s="70"/>
      <c r="F995" s="70"/>
    </row>
    <row r="996" spans="2:6" x14ac:dyDescent="0.35">
      <c r="B996" t="s">
        <v>1317</v>
      </c>
      <c r="C996" s="69">
        <v>46182</v>
      </c>
      <c r="D996" s="99">
        <v>29.12</v>
      </c>
      <c r="E996" s="70">
        <v>1</v>
      </c>
      <c r="F996" s="70"/>
    </row>
    <row r="997" spans="2:6" x14ac:dyDescent="0.35">
      <c r="B997" t="s">
        <v>1318</v>
      </c>
      <c r="C997" s="69">
        <v>46183</v>
      </c>
      <c r="D997" s="99"/>
      <c r="E997" s="70"/>
      <c r="F997" s="70"/>
    </row>
    <row r="998" spans="2:6" x14ac:dyDescent="0.35">
      <c r="B998" t="s">
        <v>1319</v>
      </c>
      <c r="C998" s="69">
        <v>46184</v>
      </c>
      <c r="D998" s="99"/>
      <c r="E998" s="70"/>
      <c r="F998" s="70"/>
    </row>
    <row r="999" spans="2:6" x14ac:dyDescent="0.35">
      <c r="B999" t="s">
        <v>1320</v>
      </c>
      <c r="C999" s="69">
        <v>46192</v>
      </c>
      <c r="D999" s="99">
        <v>9.09</v>
      </c>
      <c r="E999" s="70">
        <v>1</v>
      </c>
      <c r="F999" s="70"/>
    </row>
    <row r="1000" spans="2:6" x14ac:dyDescent="0.35">
      <c r="B1000" t="s">
        <v>1321</v>
      </c>
      <c r="C1000" s="69">
        <v>46184</v>
      </c>
      <c r="D1000" s="99"/>
      <c r="E1000" s="70"/>
      <c r="F1000" s="70"/>
    </row>
    <row r="1001" spans="2:6" x14ac:dyDescent="0.35">
      <c r="B1001" t="s">
        <v>1322</v>
      </c>
      <c r="C1001" s="69">
        <v>46181</v>
      </c>
      <c r="D1001" s="99"/>
      <c r="E1001" s="70"/>
      <c r="F1001" s="70"/>
    </row>
    <row r="1002" spans="2:6" x14ac:dyDescent="0.35">
      <c r="B1002" t="s">
        <v>1323</v>
      </c>
      <c r="C1002" s="69">
        <v>46189</v>
      </c>
      <c r="D1002" s="99">
        <v>6.06</v>
      </c>
      <c r="E1002" s="70">
        <v>1</v>
      </c>
      <c r="F1002" s="70"/>
    </row>
    <row r="1003" spans="2:6" x14ac:dyDescent="0.35">
      <c r="B1003" t="s">
        <v>1324</v>
      </c>
      <c r="C1003" s="69">
        <v>46184</v>
      </c>
      <c r="D1003" s="99"/>
      <c r="E1003" s="70"/>
      <c r="F1003" s="70"/>
    </row>
    <row r="1004" spans="2:6" x14ac:dyDescent="0.35">
      <c r="B1004" t="s">
        <v>1325</v>
      </c>
      <c r="C1004" s="69">
        <v>46184</v>
      </c>
      <c r="D1004" s="99"/>
      <c r="E1004" s="70"/>
      <c r="F1004" s="70"/>
    </row>
    <row r="1005" spans="2:6" x14ac:dyDescent="0.35">
      <c r="B1005" t="s">
        <v>1326</v>
      </c>
      <c r="C1005" s="69">
        <v>46182</v>
      </c>
      <c r="D1005" s="99"/>
      <c r="E1005" s="70"/>
      <c r="F1005" s="70"/>
    </row>
    <row r="1006" spans="2:6" x14ac:dyDescent="0.35">
      <c r="B1006" t="s">
        <v>1327</v>
      </c>
      <c r="C1006" s="69">
        <v>46188</v>
      </c>
      <c r="D1006" s="99"/>
      <c r="E1006" s="70"/>
      <c r="F1006" s="70"/>
    </row>
    <row r="1007" spans="2:6" x14ac:dyDescent="0.35">
      <c r="B1007" t="s">
        <v>1328</v>
      </c>
      <c r="C1007" s="69">
        <v>46182</v>
      </c>
      <c r="D1007" s="99">
        <v>5.98</v>
      </c>
      <c r="E1007" s="70">
        <v>1</v>
      </c>
      <c r="F1007" s="70"/>
    </row>
    <row r="1008" spans="2:6" x14ac:dyDescent="0.35">
      <c r="B1008" t="s">
        <v>1329</v>
      </c>
      <c r="C1008" s="69">
        <v>46184</v>
      </c>
      <c r="D1008" s="99"/>
      <c r="E1008" s="70"/>
      <c r="F1008" s="70"/>
    </row>
    <row r="1009" spans="2:6" x14ac:dyDescent="0.35">
      <c r="B1009" t="s">
        <v>1330</v>
      </c>
      <c r="C1009" s="69">
        <v>46185</v>
      </c>
      <c r="D1009" s="99"/>
      <c r="E1009" s="70"/>
      <c r="F1009" s="70"/>
    </row>
    <row r="1010" spans="2:6" x14ac:dyDescent="0.35">
      <c r="B1010" t="s">
        <v>1331</v>
      </c>
      <c r="C1010" s="69">
        <v>46191</v>
      </c>
      <c r="D1010" s="99"/>
      <c r="E1010" s="70"/>
      <c r="F1010" s="70"/>
    </row>
    <row r="1011" spans="2:6" x14ac:dyDescent="0.35">
      <c r="B1011" t="s">
        <v>1332</v>
      </c>
      <c r="C1011" s="69">
        <v>46182</v>
      </c>
      <c r="D1011" s="99">
        <v>555.6</v>
      </c>
      <c r="E1011" s="70">
        <v>1</v>
      </c>
      <c r="F1011" s="70"/>
    </row>
    <row r="1012" spans="2:6" x14ac:dyDescent="0.35">
      <c r="B1012" t="s">
        <v>1333</v>
      </c>
      <c r="C1012" s="69">
        <v>46190</v>
      </c>
      <c r="D1012" s="99"/>
      <c r="E1012" s="70"/>
      <c r="F1012" s="70"/>
    </row>
    <row r="1013" spans="2:6" x14ac:dyDescent="0.35">
      <c r="B1013" t="s">
        <v>1334</v>
      </c>
      <c r="C1013" s="69">
        <v>46191</v>
      </c>
      <c r="D1013" s="99"/>
      <c r="E1013" s="70"/>
      <c r="F1013" s="70"/>
    </row>
    <row r="1014" spans="2:6" x14ac:dyDescent="0.35">
      <c r="B1014" t="s">
        <v>1335</v>
      </c>
      <c r="C1014" s="69">
        <v>46189</v>
      </c>
      <c r="D1014" s="99"/>
      <c r="E1014" s="70"/>
      <c r="F1014" s="70"/>
    </row>
    <row r="1015" spans="2:6" x14ac:dyDescent="0.35">
      <c r="B1015" t="s">
        <v>1336</v>
      </c>
      <c r="C1015" s="69">
        <v>46189</v>
      </c>
      <c r="D1015" s="99"/>
      <c r="E1015" s="70"/>
      <c r="F1015" s="70"/>
    </row>
    <row r="1016" spans="2:6" x14ac:dyDescent="0.35">
      <c r="B1016" t="s">
        <v>1337</v>
      </c>
      <c r="C1016" s="69">
        <v>46184</v>
      </c>
      <c r="D1016" s="99"/>
      <c r="E1016" s="70"/>
      <c r="F1016" s="70"/>
    </row>
    <row r="1017" spans="2:6" x14ac:dyDescent="0.35">
      <c r="B1017" t="s">
        <v>1338</v>
      </c>
      <c r="C1017" s="69">
        <v>46181</v>
      </c>
      <c r="D1017" s="99">
        <v>98.46</v>
      </c>
      <c r="E1017" s="70">
        <v>1</v>
      </c>
      <c r="F1017" s="70"/>
    </row>
    <row r="1018" spans="2:6" x14ac:dyDescent="0.35">
      <c r="B1018" t="s">
        <v>1339</v>
      </c>
      <c r="C1018" s="69">
        <v>46182</v>
      </c>
      <c r="D1018" s="99">
        <v>90.9</v>
      </c>
      <c r="E1018" s="70">
        <v>1</v>
      </c>
      <c r="F1018" s="70"/>
    </row>
    <row r="1019" spans="2:6" x14ac:dyDescent="0.35">
      <c r="B1019" t="s">
        <v>1340</v>
      </c>
      <c r="C1019" s="69">
        <v>46182</v>
      </c>
      <c r="D1019" s="99"/>
      <c r="E1019" s="70"/>
      <c r="F1019" s="70"/>
    </row>
    <row r="1020" spans="2:6" x14ac:dyDescent="0.35">
      <c r="B1020" t="s">
        <v>1341</v>
      </c>
      <c r="C1020" s="69">
        <v>46190</v>
      </c>
      <c r="D1020" s="99"/>
      <c r="E1020" s="70"/>
      <c r="F1020" s="70"/>
    </row>
    <row r="1021" spans="2:6" x14ac:dyDescent="0.35">
      <c r="B1021" t="s">
        <v>1342</v>
      </c>
      <c r="C1021" s="69">
        <v>46183</v>
      </c>
      <c r="D1021" s="99"/>
      <c r="E1021" s="70"/>
      <c r="F1021" s="70"/>
    </row>
    <row r="1022" spans="2:6" x14ac:dyDescent="0.35">
      <c r="B1022" t="s">
        <v>1343</v>
      </c>
      <c r="C1022" s="69">
        <v>46188</v>
      </c>
      <c r="D1022" s="99"/>
      <c r="E1022" s="70"/>
      <c r="F1022" s="70"/>
    </row>
    <row r="1023" spans="2:6" x14ac:dyDescent="0.35">
      <c r="B1023" t="s">
        <v>1344</v>
      </c>
      <c r="C1023" s="69">
        <v>46192</v>
      </c>
      <c r="D1023" s="99"/>
      <c r="E1023" s="70"/>
      <c r="F1023" s="70"/>
    </row>
    <row r="1024" spans="2:6" x14ac:dyDescent="0.35">
      <c r="B1024" t="s">
        <v>1345</v>
      </c>
      <c r="C1024" s="69">
        <v>46182</v>
      </c>
      <c r="D1024" s="99"/>
      <c r="E1024" s="70"/>
      <c r="F1024" s="70"/>
    </row>
    <row r="1025" spans="2:6" x14ac:dyDescent="0.35">
      <c r="B1025" t="s">
        <v>1346</v>
      </c>
      <c r="C1025" s="69">
        <v>46189</v>
      </c>
      <c r="D1025" s="99">
        <v>565.69000000000005</v>
      </c>
      <c r="E1025" s="70">
        <v>1</v>
      </c>
      <c r="F1025" s="70"/>
    </row>
    <row r="1026" spans="2:6" x14ac:dyDescent="0.35">
      <c r="B1026" t="s">
        <v>1347</v>
      </c>
      <c r="C1026" s="69">
        <v>46189</v>
      </c>
      <c r="D1026" s="99">
        <v>14.13</v>
      </c>
      <c r="E1026" s="70">
        <v>1</v>
      </c>
      <c r="F1026" s="70"/>
    </row>
    <row r="1027" spans="2:6" x14ac:dyDescent="0.35">
      <c r="B1027" t="s">
        <v>1348</v>
      </c>
      <c r="C1027" s="69">
        <v>46191</v>
      </c>
      <c r="D1027" s="99"/>
      <c r="E1027" s="70"/>
      <c r="F1027" s="70"/>
    </row>
    <row r="1028" spans="2:6" x14ac:dyDescent="0.35">
      <c r="B1028" t="s">
        <v>1349</v>
      </c>
      <c r="C1028" s="69">
        <v>46182</v>
      </c>
      <c r="D1028" s="99"/>
      <c r="E1028" s="70"/>
      <c r="F1028" s="70"/>
    </row>
    <row r="1029" spans="2:6" x14ac:dyDescent="0.35">
      <c r="B1029" t="s">
        <v>1350</v>
      </c>
      <c r="C1029" s="69">
        <v>46182</v>
      </c>
      <c r="D1029" s="99"/>
      <c r="E1029" s="70"/>
      <c r="F1029" s="70"/>
    </row>
    <row r="1030" spans="2:6" x14ac:dyDescent="0.35">
      <c r="B1030" t="s">
        <v>1351</v>
      </c>
      <c r="C1030" s="69">
        <v>46184</v>
      </c>
      <c r="D1030" s="99"/>
      <c r="E1030" s="70"/>
      <c r="F1030" s="70"/>
    </row>
    <row r="1031" spans="2:6" x14ac:dyDescent="0.35">
      <c r="B1031" t="s">
        <v>1352</v>
      </c>
      <c r="C1031" s="69">
        <v>46184</v>
      </c>
      <c r="D1031" s="99"/>
      <c r="E1031" s="70"/>
      <c r="F1031" s="70"/>
    </row>
    <row r="1032" spans="2:6" x14ac:dyDescent="0.35">
      <c r="B1032" t="s">
        <v>1353</v>
      </c>
      <c r="C1032" s="69">
        <v>46183</v>
      </c>
      <c r="D1032" s="99"/>
      <c r="E1032" s="70"/>
      <c r="F1032" s="70"/>
    </row>
    <row r="1033" spans="2:6" x14ac:dyDescent="0.35">
      <c r="B1033" t="s">
        <v>1354</v>
      </c>
      <c r="C1033" s="69">
        <v>46192</v>
      </c>
      <c r="D1033" s="99"/>
      <c r="E1033" s="70"/>
      <c r="F1033" s="70"/>
    </row>
    <row r="1034" spans="2:6" x14ac:dyDescent="0.35">
      <c r="B1034" t="s">
        <v>1355</v>
      </c>
      <c r="C1034" s="69">
        <v>46184</v>
      </c>
      <c r="D1034" s="99"/>
      <c r="E1034" s="70"/>
      <c r="F1034" s="70"/>
    </row>
    <row r="1035" spans="2:6" x14ac:dyDescent="0.35">
      <c r="B1035" t="s">
        <v>1356</v>
      </c>
      <c r="C1035" s="69">
        <v>46181</v>
      </c>
      <c r="D1035" s="99"/>
      <c r="E1035" s="70"/>
      <c r="F1035" s="70"/>
    </row>
    <row r="1036" spans="2:6" x14ac:dyDescent="0.35">
      <c r="B1036" t="s">
        <v>1357</v>
      </c>
      <c r="C1036" s="69">
        <v>46188</v>
      </c>
      <c r="D1036" s="99"/>
      <c r="E1036" s="70"/>
      <c r="F1036" s="70"/>
    </row>
    <row r="1037" spans="2:6" x14ac:dyDescent="0.35">
      <c r="B1037" t="s">
        <v>1358</v>
      </c>
      <c r="C1037" s="69">
        <v>46184</v>
      </c>
      <c r="D1037" s="99"/>
      <c r="E1037" s="70"/>
      <c r="F1037" s="70"/>
    </row>
    <row r="1038" spans="2:6" x14ac:dyDescent="0.35">
      <c r="B1038" t="s">
        <v>1359</v>
      </c>
      <c r="C1038" s="69">
        <v>46189</v>
      </c>
      <c r="D1038" s="99">
        <v>-25.86</v>
      </c>
      <c r="E1038" s="70">
        <v>1</v>
      </c>
      <c r="F1038" s="70"/>
    </row>
    <row r="1039" spans="2:6" x14ac:dyDescent="0.35">
      <c r="B1039" t="s">
        <v>1360</v>
      </c>
      <c r="C1039" s="69">
        <v>46184</v>
      </c>
      <c r="D1039" s="99"/>
      <c r="E1039" s="70"/>
      <c r="F1039" s="70"/>
    </row>
    <row r="1040" spans="2:6" x14ac:dyDescent="0.35">
      <c r="B1040" t="s">
        <v>1361</v>
      </c>
      <c r="C1040" s="69">
        <v>46189</v>
      </c>
      <c r="D1040" s="99"/>
      <c r="E1040" s="70"/>
      <c r="F1040" s="70"/>
    </row>
    <row r="1041" spans="2:6" x14ac:dyDescent="0.35">
      <c r="B1041" t="s">
        <v>1362</v>
      </c>
      <c r="C1041" s="69">
        <v>46182</v>
      </c>
      <c r="D1041" s="99"/>
      <c r="E1041" s="70"/>
      <c r="F1041" s="70"/>
    </row>
    <row r="1042" spans="2:6" x14ac:dyDescent="0.35">
      <c r="B1042" t="s">
        <v>1363</v>
      </c>
      <c r="C1042" s="69">
        <v>46189</v>
      </c>
      <c r="D1042" s="99"/>
      <c r="E1042" s="70"/>
      <c r="F1042" s="70"/>
    </row>
    <row r="1043" spans="2:6" x14ac:dyDescent="0.35">
      <c r="B1043" t="s">
        <v>1364</v>
      </c>
      <c r="C1043" s="69">
        <v>46182</v>
      </c>
      <c r="D1043" s="99"/>
      <c r="E1043" s="70"/>
      <c r="F1043" s="70"/>
    </row>
    <row r="1044" spans="2:6" x14ac:dyDescent="0.35">
      <c r="B1044" t="s">
        <v>1365</v>
      </c>
      <c r="C1044" s="69">
        <v>46191</v>
      </c>
      <c r="D1044" s="99"/>
      <c r="E1044" s="70"/>
      <c r="F1044" s="70"/>
    </row>
    <row r="1045" spans="2:6" x14ac:dyDescent="0.35">
      <c r="B1045" t="s">
        <v>1366</v>
      </c>
      <c r="C1045" s="69">
        <v>46183</v>
      </c>
      <c r="D1045" s="99"/>
      <c r="E1045" s="70"/>
      <c r="F1045" s="70"/>
    </row>
    <row r="1046" spans="2:6" x14ac:dyDescent="0.35">
      <c r="B1046" t="s">
        <v>1367</v>
      </c>
      <c r="C1046" s="69">
        <v>46188</v>
      </c>
      <c r="D1046" s="99"/>
      <c r="E1046" s="70"/>
      <c r="F1046" s="70"/>
    </row>
    <row r="1047" spans="2:6" x14ac:dyDescent="0.35">
      <c r="B1047" t="s">
        <v>1368</v>
      </c>
      <c r="C1047" s="69">
        <v>46183</v>
      </c>
      <c r="D1047" s="99">
        <v>25.93</v>
      </c>
      <c r="E1047" s="70">
        <v>1</v>
      </c>
      <c r="F1047" s="70"/>
    </row>
    <row r="1048" spans="2:6" x14ac:dyDescent="0.35">
      <c r="B1048" t="s">
        <v>1369</v>
      </c>
      <c r="C1048" s="69">
        <v>46183</v>
      </c>
      <c r="D1048" s="99"/>
      <c r="E1048" s="70"/>
      <c r="F1048" s="70"/>
    </row>
    <row r="1049" spans="2:6" x14ac:dyDescent="0.35">
      <c r="B1049" t="s">
        <v>1370</v>
      </c>
      <c r="C1049" s="69">
        <v>46185</v>
      </c>
      <c r="D1049" s="99"/>
      <c r="E1049" s="70"/>
      <c r="F1049" s="70"/>
    </row>
    <row r="1050" spans="2:6" x14ac:dyDescent="0.35">
      <c r="B1050" t="s">
        <v>1371</v>
      </c>
      <c r="C1050" s="69">
        <v>46183</v>
      </c>
      <c r="D1050" s="99"/>
      <c r="E1050" s="70"/>
      <c r="F1050" s="70"/>
    </row>
    <row r="1051" spans="2:6" x14ac:dyDescent="0.35">
      <c r="B1051" t="s">
        <v>1372</v>
      </c>
      <c r="C1051" s="69">
        <v>46183</v>
      </c>
      <c r="D1051" s="99"/>
      <c r="E1051" s="70"/>
      <c r="F1051" s="70"/>
    </row>
    <row r="1052" spans="2:6" x14ac:dyDescent="0.35">
      <c r="B1052" t="s">
        <v>1373</v>
      </c>
      <c r="C1052" s="69">
        <v>46182</v>
      </c>
      <c r="D1052" s="99">
        <v>6.06</v>
      </c>
      <c r="E1052" s="70">
        <v>1</v>
      </c>
      <c r="F1052" s="70"/>
    </row>
    <row r="1053" spans="2:6" x14ac:dyDescent="0.35">
      <c r="B1053" t="s">
        <v>1374</v>
      </c>
      <c r="C1053" s="69">
        <v>46191</v>
      </c>
      <c r="D1053" s="99">
        <v>3.03</v>
      </c>
      <c r="E1053" s="70">
        <v>1</v>
      </c>
      <c r="F1053" s="70"/>
    </row>
    <row r="1054" spans="2:6" x14ac:dyDescent="0.35">
      <c r="B1054" t="s">
        <v>1375</v>
      </c>
      <c r="C1054" s="69">
        <v>46190</v>
      </c>
      <c r="D1054" s="99"/>
      <c r="E1054" s="70"/>
      <c r="F1054" s="70"/>
    </row>
    <row r="1055" spans="2:6" x14ac:dyDescent="0.35">
      <c r="B1055" t="s">
        <v>1376</v>
      </c>
      <c r="C1055" s="69">
        <v>46189</v>
      </c>
      <c r="D1055" s="99"/>
      <c r="E1055" s="70"/>
      <c r="F1055" s="70"/>
    </row>
    <row r="1056" spans="2:6" x14ac:dyDescent="0.35">
      <c r="B1056" t="s">
        <v>1377</v>
      </c>
      <c r="C1056" s="69">
        <v>46181</v>
      </c>
      <c r="D1056" s="99"/>
      <c r="E1056" s="70"/>
      <c r="F1056" s="70"/>
    </row>
    <row r="1057" spans="2:6" x14ac:dyDescent="0.35">
      <c r="B1057" t="s">
        <v>1378</v>
      </c>
      <c r="C1057" s="69">
        <v>46183</v>
      </c>
      <c r="D1057" s="99"/>
      <c r="E1057" s="70"/>
      <c r="F1057" s="70"/>
    </row>
    <row r="1058" spans="2:6" x14ac:dyDescent="0.35">
      <c r="B1058" t="s">
        <v>1379</v>
      </c>
      <c r="C1058" s="69">
        <v>46183</v>
      </c>
      <c r="D1058" s="99">
        <v>87.97</v>
      </c>
      <c r="E1058" s="70">
        <v>1</v>
      </c>
      <c r="F1058" s="70"/>
    </row>
    <row r="1059" spans="2:6" x14ac:dyDescent="0.35">
      <c r="B1059" t="s">
        <v>1380</v>
      </c>
      <c r="C1059" s="69">
        <v>46191</v>
      </c>
      <c r="D1059" s="99"/>
      <c r="E1059" s="70"/>
      <c r="F1059" s="70"/>
    </row>
    <row r="1060" spans="2:6" x14ac:dyDescent="0.35">
      <c r="B1060" t="s">
        <v>1381</v>
      </c>
      <c r="C1060" s="69">
        <v>46181</v>
      </c>
      <c r="D1060" s="99"/>
      <c r="E1060" s="70"/>
      <c r="F1060" s="70"/>
    </row>
    <row r="1061" spans="2:6" x14ac:dyDescent="0.35">
      <c r="B1061" t="s">
        <v>1382</v>
      </c>
      <c r="C1061" s="69">
        <v>46188</v>
      </c>
      <c r="D1061" s="99"/>
      <c r="E1061" s="70"/>
      <c r="F1061" s="70"/>
    </row>
    <row r="1062" spans="2:6" x14ac:dyDescent="0.35">
      <c r="B1062" t="s">
        <v>1383</v>
      </c>
      <c r="C1062" s="69">
        <v>46183</v>
      </c>
      <c r="D1062" s="99"/>
      <c r="E1062" s="70"/>
      <c r="F1062" s="70"/>
    </row>
    <row r="1063" spans="2:6" x14ac:dyDescent="0.35">
      <c r="B1063" t="s">
        <v>1384</v>
      </c>
      <c r="C1063" s="69">
        <v>46181</v>
      </c>
      <c r="D1063" s="99"/>
      <c r="E1063" s="70"/>
      <c r="F1063" s="70"/>
    </row>
    <row r="1064" spans="2:6" x14ac:dyDescent="0.35">
      <c r="B1064" t="s">
        <v>1385</v>
      </c>
      <c r="C1064" s="69">
        <v>46184</v>
      </c>
      <c r="D1064" s="99"/>
      <c r="E1064" s="70"/>
      <c r="F1064" s="70"/>
    </row>
    <row r="1065" spans="2:6" x14ac:dyDescent="0.35">
      <c r="B1065" t="s">
        <v>1386</v>
      </c>
      <c r="C1065" s="69">
        <v>46192</v>
      </c>
      <c r="D1065" s="99"/>
      <c r="E1065" s="70"/>
      <c r="F1065" s="70"/>
    </row>
    <row r="1066" spans="2:6" x14ac:dyDescent="0.35">
      <c r="B1066" t="s">
        <v>1387</v>
      </c>
      <c r="C1066" s="69">
        <v>46183</v>
      </c>
      <c r="D1066" s="99">
        <v>25.93</v>
      </c>
      <c r="E1066" s="70">
        <v>1</v>
      </c>
      <c r="F1066" s="70"/>
    </row>
    <row r="1067" spans="2:6" x14ac:dyDescent="0.35">
      <c r="B1067" t="s">
        <v>1388</v>
      </c>
      <c r="C1067" s="69">
        <v>46185</v>
      </c>
      <c r="D1067" s="99">
        <v>6.04</v>
      </c>
      <c r="E1067" s="70">
        <v>1</v>
      </c>
      <c r="F1067" s="70"/>
    </row>
    <row r="1068" spans="2:6" x14ac:dyDescent="0.35">
      <c r="B1068" t="s">
        <v>1389</v>
      </c>
      <c r="C1068" s="69">
        <v>46184</v>
      </c>
      <c r="D1068" s="99">
        <v>58.65</v>
      </c>
      <c r="E1068" s="70">
        <v>1</v>
      </c>
      <c r="F1068" s="70"/>
    </row>
    <row r="1069" spans="2:6" x14ac:dyDescent="0.35">
      <c r="B1069" t="s">
        <v>1390</v>
      </c>
      <c r="C1069" s="69">
        <v>46185</v>
      </c>
      <c r="D1069" s="99"/>
      <c r="E1069" s="70"/>
      <c r="F1069" s="70"/>
    </row>
    <row r="1070" spans="2:6" x14ac:dyDescent="0.35">
      <c r="B1070" t="s">
        <v>1391</v>
      </c>
      <c r="C1070" s="69">
        <v>46190</v>
      </c>
      <c r="D1070" s="99"/>
      <c r="E1070" s="70"/>
      <c r="F1070" s="70"/>
    </row>
    <row r="1071" spans="2:6" x14ac:dyDescent="0.35">
      <c r="B1071" t="s">
        <v>1392</v>
      </c>
      <c r="C1071" s="69">
        <v>46190</v>
      </c>
      <c r="D1071" s="99"/>
      <c r="E1071" s="70"/>
      <c r="F1071" s="70"/>
    </row>
    <row r="1072" spans="2:6" x14ac:dyDescent="0.35">
      <c r="B1072" t="s">
        <v>1393</v>
      </c>
      <c r="C1072" s="69">
        <v>46191</v>
      </c>
      <c r="D1072" s="99">
        <v>2.98</v>
      </c>
      <c r="E1072" s="70">
        <v>1</v>
      </c>
      <c r="F1072" s="70"/>
    </row>
    <row r="1073" spans="2:6" x14ac:dyDescent="0.35">
      <c r="B1073" t="s">
        <v>1394</v>
      </c>
      <c r="C1073" s="69">
        <v>46190</v>
      </c>
      <c r="D1073" s="99"/>
      <c r="E1073" s="70"/>
      <c r="F1073" s="70"/>
    </row>
    <row r="1074" spans="2:6" x14ac:dyDescent="0.35">
      <c r="B1074" t="s">
        <v>1395</v>
      </c>
      <c r="C1074" s="69">
        <v>46191</v>
      </c>
      <c r="D1074" s="99"/>
      <c r="E1074" s="70"/>
      <c r="F1074" s="70"/>
    </row>
    <row r="1075" spans="2:6" x14ac:dyDescent="0.35">
      <c r="B1075" t="s">
        <v>1396</v>
      </c>
      <c r="C1075" s="69">
        <v>46192</v>
      </c>
      <c r="D1075" s="99"/>
      <c r="E1075" s="70"/>
      <c r="F1075" s="70"/>
    </row>
    <row r="1076" spans="2:6" x14ac:dyDescent="0.35">
      <c r="B1076" t="s">
        <v>1397</v>
      </c>
      <c r="C1076" s="69">
        <v>46184</v>
      </c>
      <c r="D1076" s="99"/>
      <c r="E1076" s="70"/>
      <c r="F1076" s="70"/>
    </row>
    <row r="1077" spans="2:6" x14ac:dyDescent="0.35">
      <c r="B1077" t="s">
        <v>1398</v>
      </c>
      <c r="C1077" s="69">
        <v>46184</v>
      </c>
      <c r="D1077" s="99">
        <v>6.04</v>
      </c>
      <c r="E1077" s="70">
        <v>1</v>
      </c>
      <c r="F1077" s="70"/>
    </row>
    <row r="1078" spans="2:6" x14ac:dyDescent="0.35">
      <c r="B1078" t="s">
        <v>1399</v>
      </c>
      <c r="C1078" s="69">
        <v>46190</v>
      </c>
      <c r="D1078" s="99"/>
      <c r="E1078" s="70"/>
      <c r="F1078" s="70"/>
    </row>
    <row r="1079" spans="2:6" x14ac:dyDescent="0.35">
      <c r="B1079" t="s">
        <v>1400</v>
      </c>
      <c r="C1079" s="69">
        <v>46183</v>
      </c>
      <c r="D1079" s="99"/>
      <c r="E1079" s="70"/>
      <c r="F1079" s="70"/>
    </row>
    <row r="1080" spans="2:6" x14ac:dyDescent="0.35">
      <c r="B1080" t="s">
        <v>1401</v>
      </c>
      <c r="C1080" s="69">
        <v>46192</v>
      </c>
      <c r="D1080" s="99">
        <v>117.49</v>
      </c>
      <c r="E1080" s="70">
        <v>1</v>
      </c>
      <c r="F1080" s="70"/>
    </row>
    <row r="1081" spans="2:6" x14ac:dyDescent="0.35">
      <c r="B1081" t="s">
        <v>1402</v>
      </c>
      <c r="C1081" s="69">
        <v>46192</v>
      </c>
      <c r="D1081" s="99"/>
      <c r="E1081" s="70"/>
      <c r="F1081" s="70"/>
    </row>
    <row r="1082" spans="2:6" x14ac:dyDescent="0.35">
      <c r="B1082" t="s">
        <v>1403</v>
      </c>
      <c r="C1082" s="69">
        <v>46188</v>
      </c>
      <c r="D1082" s="99"/>
      <c r="E1082" s="70"/>
      <c r="F1082" s="70"/>
    </row>
    <row r="1083" spans="2:6" x14ac:dyDescent="0.35">
      <c r="B1083" t="s">
        <v>1404</v>
      </c>
      <c r="C1083" s="69">
        <v>46184</v>
      </c>
      <c r="D1083" s="99"/>
      <c r="E1083" s="70"/>
      <c r="F1083" s="70"/>
    </row>
    <row r="1084" spans="2:6" x14ac:dyDescent="0.35">
      <c r="B1084" t="s">
        <v>1405</v>
      </c>
      <c r="C1084" s="69">
        <v>46181</v>
      </c>
      <c r="D1084" s="99"/>
      <c r="E1084" s="70"/>
      <c r="F1084" s="70"/>
    </row>
    <row r="1085" spans="2:6" x14ac:dyDescent="0.35">
      <c r="B1085" t="s">
        <v>1406</v>
      </c>
      <c r="C1085" s="69">
        <v>46192</v>
      </c>
      <c r="D1085" s="99"/>
      <c r="E1085" s="70"/>
      <c r="F1085" s="70"/>
    </row>
    <row r="1086" spans="2:6" x14ac:dyDescent="0.35">
      <c r="B1086" t="s">
        <v>1407</v>
      </c>
      <c r="C1086" s="69">
        <v>46188</v>
      </c>
      <c r="D1086" s="99"/>
      <c r="E1086" s="70"/>
      <c r="F1086" s="70"/>
    </row>
    <row r="1087" spans="2:6" x14ac:dyDescent="0.35">
      <c r="B1087" t="s">
        <v>1408</v>
      </c>
      <c r="C1087" s="69">
        <v>46183</v>
      </c>
      <c r="D1087" s="99"/>
      <c r="E1087" s="70"/>
      <c r="F1087" s="70"/>
    </row>
    <row r="1088" spans="2:6" x14ac:dyDescent="0.35">
      <c r="B1088" t="s">
        <v>1409</v>
      </c>
      <c r="C1088" s="69">
        <v>46181</v>
      </c>
      <c r="D1088" s="99"/>
      <c r="E1088" s="70"/>
      <c r="F1088" s="70"/>
    </row>
    <row r="1089" spans="2:6" x14ac:dyDescent="0.35">
      <c r="B1089" t="s">
        <v>1410</v>
      </c>
      <c r="C1089" s="69">
        <v>46191</v>
      </c>
      <c r="D1089" s="99"/>
      <c r="E1089" s="70"/>
      <c r="F1089" s="70"/>
    </row>
    <row r="1090" spans="2:6" x14ac:dyDescent="0.35">
      <c r="B1090" t="s">
        <v>1411</v>
      </c>
      <c r="C1090" s="69">
        <v>46181</v>
      </c>
      <c r="D1090" s="99"/>
      <c r="E1090" s="70"/>
      <c r="F1090" s="70"/>
    </row>
    <row r="1091" spans="2:6" x14ac:dyDescent="0.35">
      <c r="B1091" t="s">
        <v>1412</v>
      </c>
      <c r="C1091" s="69">
        <v>46183</v>
      </c>
      <c r="D1091" s="99"/>
      <c r="E1091" s="70"/>
      <c r="F1091" s="70"/>
    </row>
    <row r="1092" spans="2:6" x14ac:dyDescent="0.35">
      <c r="B1092" t="s">
        <v>1413</v>
      </c>
      <c r="C1092" s="69">
        <v>46181</v>
      </c>
      <c r="D1092" s="99"/>
      <c r="E1092" s="70"/>
      <c r="F1092" s="70"/>
    </row>
    <row r="1093" spans="2:6" x14ac:dyDescent="0.35">
      <c r="B1093" t="s">
        <v>1414</v>
      </c>
      <c r="C1093" s="69">
        <v>46191</v>
      </c>
      <c r="D1093" s="99"/>
      <c r="E1093" s="70"/>
      <c r="F1093" s="70"/>
    </row>
    <row r="1094" spans="2:6" x14ac:dyDescent="0.35">
      <c r="B1094" t="s">
        <v>1415</v>
      </c>
      <c r="C1094" s="69">
        <v>46184</v>
      </c>
      <c r="D1094" s="99"/>
      <c r="E1094" s="70"/>
      <c r="F1094" s="70"/>
    </row>
    <row r="1095" spans="2:6" x14ac:dyDescent="0.35">
      <c r="B1095" t="s">
        <v>1416</v>
      </c>
      <c r="C1095" s="69">
        <v>46182</v>
      </c>
      <c r="D1095" s="99"/>
      <c r="E1095" s="70"/>
      <c r="F1095" s="70"/>
    </row>
    <row r="1096" spans="2:6" x14ac:dyDescent="0.35">
      <c r="B1096" t="s">
        <v>1417</v>
      </c>
      <c r="C1096" s="69">
        <v>46184</v>
      </c>
      <c r="D1096" s="99"/>
      <c r="E1096" s="70"/>
      <c r="F1096" s="70"/>
    </row>
    <row r="1097" spans="2:6" x14ac:dyDescent="0.35">
      <c r="B1097" t="s">
        <v>1418</v>
      </c>
      <c r="C1097" s="69">
        <v>46183</v>
      </c>
      <c r="D1097" s="99"/>
      <c r="E1097" s="70"/>
      <c r="F1097" s="70"/>
    </row>
    <row r="1098" spans="2:6" x14ac:dyDescent="0.35">
      <c r="B1098" t="s">
        <v>1419</v>
      </c>
      <c r="C1098" s="69">
        <v>46190</v>
      </c>
      <c r="D1098" s="99"/>
      <c r="E1098" s="70"/>
      <c r="F1098" s="70"/>
    </row>
    <row r="1099" spans="2:6" x14ac:dyDescent="0.35">
      <c r="B1099" t="s">
        <v>1420</v>
      </c>
      <c r="C1099" s="69">
        <v>46191</v>
      </c>
      <c r="D1099" s="99"/>
      <c r="E1099" s="70"/>
      <c r="F1099" s="70"/>
    </row>
    <row r="1100" spans="2:6" x14ac:dyDescent="0.35">
      <c r="B1100" t="s">
        <v>1421</v>
      </c>
      <c r="C1100" s="69">
        <v>46189</v>
      </c>
      <c r="D1100" s="99"/>
      <c r="E1100" s="70"/>
      <c r="F1100" s="70"/>
    </row>
    <row r="1101" spans="2:6" x14ac:dyDescent="0.35">
      <c r="B1101" t="s">
        <v>1422</v>
      </c>
      <c r="C1101" s="69">
        <v>46192</v>
      </c>
      <c r="D1101" s="99"/>
      <c r="E1101" s="70"/>
      <c r="F1101" s="70"/>
    </row>
    <row r="1102" spans="2:6" x14ac:dyDescent="0.35">
      <c r="B1102" t="s">
        <v>1423</v>
      </c>
      <c r="C1102" s="69">
        <v>46191</v>
      </c>
      <c r="D1102" s="99"/>
      <c r="E1102" s="70"/>
      <c r="F1102" s="70"/>
    </row>
    <row r="1103" spans="2:6" x14ac:dyDescent="0.35">
      <c r="B1103" t="s">
        <v>1424</v>
      </c>
      <c r="C1103" s="69">
        <v>46188</v>
      </c>
      <c r="D1103" s="99"/>
      <c r="E1103" s="70"/>
      <c r="F1103" s="70"/>
    </row>
    <row r="1104" spans="2:6" x14ac:dyDescent="0.35">
      <c r="B1104" t="s">
        <v>1425</v>
      </c>
      <c r="C1104" s="69">
        <v>46191</v>
      </c>
      <c r="D1104" s="99"/>
      <c r="E1104" s="70"/>
      <c r="F1104" s="70"/>
    </row>
    <row r="1105" spans="2:6" x14ac:dyDescent="0.35">
      <c r="B1105" t="s">
        <v>1426</v>
      </c>
      <c r="C1105" s="69">
        <v>46192</v>
      </c>
      <c r="D1105" s="99">
        <v>26.82</v>
      </c>
      <c r="E1105" s="70">
        <v>1</v>
      </c>
      <c r="F1105" s="70"/>
    </row>
    <row r="1106" spans="2:6" x14ac:dyDescent="0.35">
      <c r="B1106" t="s">
        <v>1427</v>
      </c>
      <c r="C1106" s="69">
        <v>46183</v>
      </c>
      <c r="D1106" s="99"/>
      <c r="E1106" s="70"/>
      <c r="F1106" s="70"/>
    </row>
    <row r="1107" spans="2:6" x14ac:dyDescent="0.35">
      <c r="B1107" t="s">
        <v>1428</v>
      </c>
      <c r="C1107" s="69">
        <v>46189</v>
      </c>
      <c r="D1107" s="99"/>
      <c r="E1107" s="70"/>
      <c r="F1107" s="70"/>
    </row>
    <row r="1108" spans="2:6" x14ac:dyDescent="0.35">
      <c r="B1108" t="s">
        <v>1429</v>
      </c>
      <c r="C1108" s="69">
        <v>46184</v>
      </c>
      <c r="D1108" s="99"/>
      <c r="E1108" s="70"/>
      <c r="F1108" s="70"/>
    </row>
    <row r="1109" spans="2:6" x14ac:dyDescent="0.35">
      <c r="B1109" t="s">
        <v>1430</v>
      </c>
      <c r="C1109" s="69">
        <v>46183</v>
      </c>
      <c r="D1109" s="99"/>
      <c r="E1109" s="70"/>
      <c r="F1109" s="70"/>
    </row>
    <row r="1110" spans="2:6" x14ac:dyDescent="0.35">
      <c r="B1110" t="s">
        <v>1431</v>
      </c>
      <c r="C1110" s="69">
        <v>46191</v>
      </c>
      <c r="D1110" s="99"/>
      <c r="E1110" s="70"/>
      <c r="F1110" s="70"/>
    </row>
    <row r="1111" spans="2:6" x14ac:dyDescent="0.35">
      <c r="B1111" t="s">
        <v>1432</v>
      </c>
      <c r="C1111" s="69">
        <v>46183</v>
      </c>
      <c r="D1111" s="99"/>
      <c r="E1111" s="70"/>
      <c r="F1111" s="70"/>
    </row>
    <row r="1112" spans="2:6" x14ac:dyDescent="0.35">
      <c r="B1112" t="s">
        <v>1433</v>
      </c>
      <c r="C1112" s="69">
        <v>46190</v>
      </c>
      <c r="D1112" s="99"/>
      <c r="E1112" s="70"/>
      <c r="F1112" s="70"/>
    </row>
    <row r="1113" spans="2:6" x14ac:dyDescent="0.35">
      <c r="B1113" t="s">
        <v>1434</v>
      </c>
      <c r="C1113" s="69">
        <v>46183</v>
      </c>
      <c r="D1113" s="99"/>
      <c r="E1113" s="70"/>
      <c r="F1113" s="70"/>
    </row>
    <row r="1114" spans="2:6" x14ac:dyDescent="0.35">
      <c r="B1114" t="s">
        <v>1435</v>
      </c>
      <c r="C1114" s="69">
        <v>46184</v>
      </c>
      <c r="D1114" s="99">
        <v>204.65</v>
      </c>
      <c r="E1114" s="70">
        <v>1</v>
      </c>
      <c r="F1114" s="70"/>
    </row>
    <row r="1115" spans="2:6" x14ac:dyDescent="0.35">
      <c r="B1115" t="s">
        <v>1436</v>
      </c>
      <c r="C1115" s="69">
        <v>46184</v>
      </c>
      <c r="D1115" s="99"/>
      <c r="E1115" s="70"/>
      <c r="F1115" s="70"/>
    </row>
    <row r="1116" spans="2:6" x14ac:dyDescent="0.35">
      <c r="B1116" t="s">
        <v>1437</v>
      </c>
      <c r="C1116" s="69">
        <v>46185</v>
      </c>
      <c r="D1116" s="99"/>
      <c r="E1116" s="70"/>
      <c r="F1116" s="70"/>
    </row>
    <row r="1117" spans="2:6" x14ac:dyDescent="0.35">
      <c r="B1117" t="s">
        <v>1438</v>
      </c>
      <c r="C1117" s="69">
        <v>46185</v>
      </c>
      <c r="D1117" s="99"/>
      <c r="E1117" s="70"/>
      <c r="F1117" s="70"/>
    </row>
    <row r="1118" spans="2:6" x14ac:dyDescent="0.35">
      <c r="B1118" t="s">
        <v>1439</v>
      </c>
      <c r="C1118" s="69">
        <v>46182</v>
      </c>
      <c r="D1118" s="99"/>
      <c r="E1118" s="70"/>
      <c r="F1118" s="70"/>
    </row>
    <row r="1119" spans="2:6" x14ac:dyDescent="0.35">
      <c r="B1119" t="s">
        <v>1440</v>
      </c>
      <c r="C1119" s="69">
        <v>46192</v>
      </c>
      <c r="D1119" s="99"/>
      <c r="E1119" s="70"/>
      <c r="F1119" s="70"/>
    </row>
    <row r="1120" spans="2:6" x14ac:dyDescent="0.35">
      <c r="B1120" t="s">
        <v>1441</v>
      </c>
      <c r="C1120" s="69">
        <v>46192</v>
      </c>
      <c r="D1120" s="99"/>
      <c r="E1120" s="70"/>
      <c r="F1120" s="70"/>
    </row>
    <row r="1121" spans="2:6" x14ac:dyDescent="0.35">
      <c r="B1121" t="s">
        <v>1442</v>
      </c>
      <c r="C1121" s="69">
        <v>46192</v>
      </c>
      <c r="D1121" s="99"/>
      <c r="E1121" s="70"/>
      <c r="F1121" s="70"/>
    </row>
    <row r="1122" spans="2:6" x14ac:dyDescent="0.35">
      <c r="B1122" t="s">
        <v>1443</v>
      </c>
      <c r="C1122" s="69">
        <v>46190</v>
      </c>
      <c r="D1122" s="99"/>
      <c r="E1122" s="70"/>
      <c r="F1122" s="70"/>
    </row>
    <row r="1123" spans="2:6" x14ac:dyDescent="0.35">
      <c r="B1123" t="s">
        <v>1444</v>
      </c>
      <c r="C1123" s="69">
        <v>46190</v>
      </c>
      <c r="D1123" s="99"/>
      <c r="E1123" s="70"/>
      <c r="F1123" s="70"/>
    </row>
    <row r="1124" spans="2:6" x14ac:dyDescent="0.35">
      <c r="B1124" t="s">
        <v>1445</v>
      </c>
      <c r="C1124" s="69">
        <v>46188</v>
      </c>
      <c r="D1124" s="99">
        <v>416.83</v>
      </c>
      <c r="E1124" s="70">
        <v>1</v>
      </c>
      <c r="F1124" s="70"/>
    </row>
    <row r="1125" spans="2:6" x14ac:dyDescent="0.35">
      <c r="B1125" t="s">
        <v>1446</v>
      </c>
      <c r="C1125" s="69">
        <v>46181</v>
      </c>
      <c r="D1125" s="99"/>
      <c r="E1125" s="70"/>
      <c r="F1125" s="70"/>
    </row>
    <row r="1126" spans="2:6" x14ac:dyDescent="0.35">
      <c r="B1126" t="s">
        <v>1447</v>
      </c>
      <c r="C1126" s="69">
        <v>46190</v>
      </c>
      <c r="D1126" s="99">
        <v>3.02</v>
      </c>
      <c r="E1126" s="70">
        <v>1</v>
      </c>
      <c r="F1126" s="70"/>
    </row>
    <row r="1127" spans="2:6" x14ac:dyDescent="0.35">
      <c r="B1127" t="s">
        <v>1448</v>
      </c>
      <c r="C1127" s="69">
        <v>46191</v>
      </c>
      <c r="D1127" s="99"/>
      <c r="E1127" s="70"/>
      <c r="F1127" s="70"/>
    </row>
    <row r="1128" spans="2:6" x14ac:dyDescent="0.35">
      <c r="B1128" t="s">
        <v>1449</v>
      </c>
      <c r="C1128" s="69">
        <v>46191</v>
      </c>
      <c r="D1128" s="99"/>
      <c r="E1128" s="70"/>
      <c r="F1128" s="70"/>
    </row>
    <row r="1129" spans="2:6" x14ac:dyDescent="0.35">
      <c r="B1129" t="s">
        <v>1450</v>
      </c>
      <c r="C1129" s="69">
        <v>46190</v>
      </c>
      <c r="D1129" s="99">
        <v>296.8</v>
      </c>
      <c r="E1129" s="70">
        <v>1</v>
      </c>
      <c r="F1129" s="70"/>
    </row>
    <row r="1130" spans="2:6" x14ac:dyDescent="0.35">
      <c r="B1130" t="s">
        <v>1451</v>
      </c>
      <c r="C1130" s="69">
        <v>46184</v>
      </c>
      <c r="D1130" s="99"/>
      <c r="E1130" s="70"/>
      <c r="F1130" s="70"/>
    </row>
    <row r="1131" spans="2:6" x14ac:dyDescent="0.35">
      <c r="B1131" t="s">
        <v>1452</v>
      </c>
      <c r="C1131" s="69">
        <v>46181</v>
      </c>
      <c r="D1131" s="99"/>
      <c r="E1131" s="70"/>
      <c r="F1131" s="70"/>
    </row>
    <row r="1132" spans="2:6" x14ac:dyDescent="0.35">
      <c r="B1132" t="s">
        <v>1453</v>
      </c>
      <c r="C1132" s="69">
        <v>46182</v>
      </c>
      <c r="D1132" s="99"/>
      <c r="E1132" s="70"/>
      <c r="F1132" s="70"/>
    </row>
    <row r="1133" spans="2:6" x14ac:dyDescent="0.35">
      <c r="B1133" t="s">
        <v>1454</v>
      </c>
      <c r="C1133" s="69">
        <v>46181</v>
      </c>
      <c r="D1133" s="99"/>
      <c r="E1133" s="70"/>
      <c r="F1133" s="70"/>
    </row>
    <row r="1134" spans="2:6" x14ac:dyDescent="0.35">
      <c r="B1134" t="s">
        <v>1455</v>
      </c>
      <c r="C1134" s="69">
        <v>46185</v>
      </c>
      <c r="D1134" s="99"/>
      <c r="E1134" s="70"/>
      <c r="F1134" s="70"/>
    </row>
    <row r="1135" spans="2:6" x14ac:dyDescent="0.35">
      <c r="B1135" t="s">
        <v>1456</v>
      </c>
      <c r="C1135" s="69">
        <v>46185</v>
      </c>
      <c r="D1135" s="99"/>
      <c r="E1135" s="70"/>
      <c r="F1135" s="70"/>
    </row>
    <row r="1136" spans="2:6" x14ac:dyDescent="0.35">
      <c r="B1136" t="s">
        <v>1457</v>
      </c>
      <c r="C1136" s="69">
        <v>46182</v>
      </c>
      <c r="D1136" s="99"/>
      <c r="E1136" s="70"/>
      <c r="F1136" s="70"/>
    </row>
    <row r="1137" spans="2:6" x14ac:dyDescent="0.35">
      <c r="B1137" t="s">
        <v>1458</v>
      </c>
      <c r="C1137" s="69">
        <v>46185</v>
      </c>
      <c r="D1137" s="99"/>
      <c r="E1137" s="70"/>
      <c r="F1137" s="70"/>
    </row>
    <row r="1138" spans="2:6" x14ac:dyDescent="0.35">
      <c r="B1138" t="s">
        <v>1459</v>
      </c>
      <c r="C1138" s="69">
        <v>46183</v>
      </c>
      <c r="D1138" s="99"/>
      <c r="E1138" s="70"/>
      <c r="F1138" s="70"/>
    </row>
    <row r="1139" spans="2:6" x14ac:dyDescent="0.35">
      <c r="B1139" t="s">
        <v>1460</v>
      </c>
      <c r="C1139" s="69">
        <v>46189</v>
      </c>
      <c r="D1139" s="99"/>
      <c r="E1139" s="70"/>
      <c r="F1139" s="70"/>
    </row>
    <row r="1140" spans="2:6" x14ac:dyDescent="0.35">
      <c r="B1140" t="s">
        <v>1461</v>
      </c>
      <c r="C1140" s="69">
        <v>46184</v>
      </c>
      <c r="D1140" s="99"/>
      <c r="E1140" s="70"/>
      <c r="F1140" s="70"/>
    </row>
    <row r="1141" spans="2:6" x14ac:dyDescent="0.35">
      <c r="B1141" t="s">
        <v>1462</v>
      </c>
      <c r="C1141" s="69">
        <v>46183</v>
      </c>
      <c r="D1141" s="99"/>
      <c r="E1141" s="70"/>
      <c r="F1141" s="70"/>
    </row>
    <row r="1142" spans="2:6" x14ac:dyDescent="0.35">
      <c r="B1142" t="s">
        <v>1463</v>
      </c>
      <c r="C1142" s="69">
        <v>46191</v>
      </c>
      <c r="D1142" s="99"/>
      <c r="E1142" s="70"/>
      <c r="F1142" s="70"/>
    </row>
    <row r="1143" spans="2:6" x14ac:dyDescent="0.35">
      <c r="B1143" t="s">
        <v>1464</v>
      </c>
      <c r="C1143" s="69">
        <v>46188</v>
      </c>
      <c r="D1143" s="99"/>
      <c r="E1143" s="70"/>
      <c r="F1143" s="70"/>
    </row>
    <row r="1144" spans="2:6" x14ac:dyDescent="0.35">
      <c r="B1144" t="s">
        <v>1465</v>
      </c>
      <c r="C1144" s="69">
        <v>46192</v>
      </c>
      <c r="D1144" s="99">
        <v>0</v>
      </c>
      <c r="E1144" s="70">
        <v>1</v>
      </c>
      <c r="F1144" s="70"/>
    </row>
    <row r="1145" spans="2:6" x14ac:dyDescent="0.35">
      <c r="B1145" t="s">
        <v>1466</v>
      </c>
      <c r="C1145" s="69">
        <v>46188</v>
      </c>
      <c r="D1145" s="99">
        <v>3.03</v>
      </c>
      <c r="E1145" s="70">
        <v>1</v>
      </c>
      <c r="F1145" s="70"/>
    </row>
    <row r="1146" spans="2:6" x14ac:dyDescent="0.35">
      <c r="B1146" t="s">
        <v>1467</v>
      </c>
      <c r="C1146" s="69">
        <v>46184</v>
      </c>
      <c r="D1146" s="99">
        <v>30.24</v>
      </c>
      <c r="E1146" s="70">
        <v>1</v>
      </c>
      <c r="F1146" s="70"/>
    </row>
    <row r="1147" spans="2:6" x14ac:dyDescent="0.35">
      <c r="B1147" t="s">
        <v>1468</v>
      </c>
      <c r="C1147" s="69">
        <v>46188</v>
      </c>
      <c r="D1147" s="99"/>
      <c r="E1147" s="70"/>
      <c r="F1147" s="70"/>
    </row>
    <row r="1148" spans="2:6" x14ac:dyDescent="0.35">
      <c r="B1148" t="s">
        <v>1469</v>
      </c>
      <c r="C1148" s="69">
        <v>46192</v>
      </c>
      <c r="D1148" s="99"/>
      <c r="E1148" s="70"/>
      <c r="F1148" s="70"/>
    </row>
    <row r="1149" spans="2:6" x14ac:dyDescent="0.35">
      <c r="B1149" t="s">
        <v>1470</v>
      </c>
      <c r="C1149" s="69">
        <v>46185</v>
      </c>
      <c r="D1149" s="99"/>
      <c r="E1149" s="70"/>
      <c r="F1149" s="70"/>
    </row>
    <row r="1150" spans="2:6" x14ac:dyDescent="0.35">
      <c r="B1150" t="s">
        <v>1471</v>
      </c>
      <c r="C1150" s="69">
        <v>46189</v>
      </c>
      <c r="D1150" s="99"/>
      <c r="E1150" s="70"/>
      <c r="F1150" s="70"/>
    </row>
    <row r="1151" spans="2:6" x14ac:dyDescent="0.35">
      <c r="B1151" t="s">
        <v>1472</v>
      </c>
      <c r="C1151" s="69">
        <v>46183</v>
      </c>
      <c r="D1151" s="99"/>
      <c r="E1151" s="70"/>
      <c r="F1151" s="70"/>
    </row>
    <row r="1152" spans="2:6" x14ac:dyDescent="0.35">
      <c r="B1152" t="s">
        <v>1473</v>
      </c>
      <c r="C1152" s="69">
        <v>46191</v>
      </c>
      <c r="D1152" s="99"/>
      <c r="E1152" s="70"/>
      <c r="F1152" s="70"/>
    </row>
    <row r="1153" spans="2:6" x14ac:dyDescent="0.35">
      <c r="B1153" t="s">
        <v>1474</v>
      </c>
      <c r="C1153" s="69">
        <v>46184</v>
      </c>
      <c r="D1153" s="99">
        <v>25.5</v>
      </c>
      <c r="E1153" s="70">
        <v>1</v>
      </c>
      <c r="F1153" s="70"/>
    </row>
    <row r="1154" spans="2:6" x14ac:dyDescent="0.35">
      <c r="B1154" t="s">
        <v>1475</v>
      </c>
      <c r="C1154" s="69">
        <v>46191</v>
      </c>
      <c r="D1154" s="99"/>
      <c r="E1154" s="70"/>
      <c r="F1154" s="70"/>
    </row>
    <row r="1155" spans="2:6" x14ac:dyDescent="0.35">
      <c r="B1155" t="s">
        <v>1476</v>
      </c>
      <c r="C1155" s="69">
        <v>46189</v>
      </c>
      <c r="D1155" s="99">
        <v>3.01</v>
      </c>
      <c r="E1155" s="70">
        <v>1</v>
      </c>
      <c r="F1155" s="70"/>
    </row>
    <row r="1156" spans="2:6" x14ac:dyDescent="0.35">
      <c r="B1156" t="s">
        <v>1477</v>
      </c>
      <c r="C1156" s="69">
        <v>46189</v>
      </c>
      <c r="D1156" s="99"/>
      <c r="E1156" s="70"/>
      <c r="F1156" s="70"/>
    </row>
    <row r="1157" spans="2:6" x14ac:dyDescent="0.35">
      <c r="B1157" t="s">
        <v>1478</v>
      </c>
      <c r="C1157" s="69">
        <v>46185</v>
      </c>
      <c r="D1157" s="99"/>
      <c r="E1157" s="70"/>
      <c r="F1157" s="70"/>
    </row>
    <row r="1158" spans="2:6" x14ac:dyDescent="0.35">
      <c r="B1158" t="s">
        <v>1479</v>
      </c>
      <c r="C1158" s="69">
        <v>46184</v>
      </c>
      <c r="D1158" s="99">
        <v>102.95</v>
      </c>
      <c r="E1158" s="70">
        <v>1</v>
      </c>
      <c r="F1158" s="70"/>
    </row>
    <row r="1159" spans="2:6" x14ac:dyDescent="0.35">
      <c r="B1159" t="s">
        <v>1480</v>
      </c>
      <c r="C1159" s="69">
        <v>46183</v>
      </c>
      <c r="D1159" s="99"/>
      <c r="E1159" s="70"/>
      <c r="F1159" s="70"/>
    </row>
    <row r="1160" spans="2:6" x14ac:dyDescent="0.35">
      <c r="B1160" t="s">
        <v>1481</v>
      </c>
      <c r="C1160" s="69">
        <v>46190</v>
      </c>
      <c r="D1160" s="99"/>
      <c r="E1160" s="70"/>
      <c r="F1160" s="70"/>
    </row>
    <row r="1161" spans="2:6" x14ac:dyDescent="0.35">
      <c r="B1161" t="s">
        <v>1482</v>
      </c>
      <c r="C1161" s="69">
        <v>46188</v>
      </c>
      <c r="D1161" s="99">
        <v>58.48</v>
      </c>
      <c r="E1161" s="70">
        <v>1</v>
      </c>
      <c r="F1161" s="70"/>
    </row>
    <row r="1162" spans="2:6" x14ac:dyDescent="0.35">
      <c r="B1162" t="s">
        <v>1483</v>
      </c>
      <c r="C1162" s="69">
        <v>46188</v>
      </c>
      <c r="D1162" s="99">
        <v>29.32</v>
      </c>
      <c r="E1162" s="70">
        <v>1</v>
      </c>
      <c r="F1162" s="70"/>
    </row>
    <row r="1163" spans="2:6" x14ac:dyDescent="0.35">
      <c r="B1163" t="s">
        <v>1484</v>
      </c>
      <c r="C1163" s="69">
        <v>46189</v>
      </c>
      <c r="D1163" s="99"/>
      <c r="E1163" s="70"/>
      <c r="F1163" s="70"/>
    </row>
    <row r="1164" spans="2:6" x14ac:dyDescent="0.35">
      <c r="B1164" t="s">
        <v>1485</v>
      </c>
      <c r="C1164" s="69">
        <v>46189</v>
      </c>
      <c r="D1164" s="99"/>
      <c r="E1164" s="70"/>
      <c r="F1164" s="70"/>
    </row>
    <row r="1165" spans="2:6" x14ac:dyDescent="0.35">
      <c r="B1165" t="s">
        <v>1486</v>
      </c>
      <c r="C1165" s="69">
        <v>46182</v>
      </c>
      <c r="D1165" s="99"/>
      <c r="E1165" s="70"/>
      <c r="F1165" s="70"/>
    </row>
    <row r="1166" spans="2:6" x14ac:dyDescent="0.35">
      <c r="B1166" t="s">
        <v>1487</v>
      </c>
      <c r="C1166" s="69">
        <v>46183</v>
      </c>
      <c r="D1166" s="99"/>
      <c r="E1166" s="70"/>
      <c r="F1166" s="70"/>
    </row>
    <row r="1167" spans="2:6" x14ac:dyDescent="0.35">
      <c r="B1167" t="s">
        <v>1488</v>
      </c>
      <c r="C1167" s="69">
        <v>46191</v>
      </c>
      <c r="D1167" s="99"/>
      <c r="E1167" s="70"/>
      <c r="F1167" s="70"/>
    </row>
    <row r="1168" spans="2:6" x14ac:dyDescent="0.35">
      <c r="B1168" t="s">
        <v>1489</v>
      </c>
      <c r="C1168" s="69">
        <v>46189</v>
      </c>
      <c r="D1168" s="99"/>
      <c r="E1168" s="70"/>
      <c r="F1168" s="70"/>
    </row>
    <row r="1169" spans="2:6" x14ac:dyDescent="0.35">
      <c r="B1169" t="s">
        <v>1490</v>
      </c>
      <c r="C1169" s="69">
        <v>46182</v>
      </c>
      <c r="D1169" s="99"/>
      <c r="E1169" s="70"/>
      <c r="F1169" s="70"/>
    </row>
    <row r="1170" spans="2:6" x14ac:dyDescent="0.35">
      <c r="B1170" t="s">
        <v>1491</v>
      </c>
      <c r="C1170" s="69">
        <v>46192</v>
      </c>
      <c r="D1170" s="99"/>
      <c r="E1170" s="70"/>
      <c r="F1170" s="70"/>
    </row>
    <row r="1171" spans="2:6" x14ac:dyDescent="0.35">
      <c r="B1171" t="s">
        <v>1492</v>
      </c>
      <c r="C1171" s="69">
        <v>46185</v>
      </c>
      <c r="D1171" s="99"/>
      <c r="E1171" s="70"/>
      <c r="F1171" s="70"/>
    </row>
    <row r="1172" spans="2:6" x14ac:dyDescent="0.35">
      <c r="B1172" t="s">
        <v>1493</v>
      </c>
      <c r="C1172" s="69">
        <v>46181</v>
      </c>
      <c r="D1172" s="99"/>
      <c r="E1172" s="70"/>
      <c r="F1172" s="70"/>
    </row>
    <row r="1173" spans="2:6" x14ac:dyDescent="0.35">
      <c r="B1173" t="s">
        <v>1494</v>
      </c>
      <c r="C1173" s="69">
        <v>46191</v>
      </c>
      <c r="D1173" s="99"/>
      <c r="E1173" s="70"/>
      <c r="F1173" s="70"/>
    </row>
    <row r="1174" spans="2:6" x14ac:dyDescent="0.35">
      <c r="B1174" t="s">
        <v>1495</v>
      </c>
      <c r="C1174" s="69">
        <v>46184</v>
      </c>
      <c r="D1174" s="99">
        <v>28.84</v>
      </c>
      <c r="E1174" s="70">
        <v>1</v>
      </c>
      <c r="F1174" s="70"/>
    </row>
    <row r="1175" spans="2:6" x14ac:dyDescent="0.35">
      <c r="B1175" t="s">
        <v>1496</v>
      </c>
      <c r="C1175" s="69">
        <v>46191</v>
      </c>
      <c r="D1175" s="99">
        <v>43.84</v>
      </c>
      <c r="E1175" s="70">
        <v>1</v>
      </c>
      <c r="F1175" s="70"/>
    </row>
    <row r="1176" spans="2:6" x14ac:dyDescent="0.35">
      <c r="B1176" t="s">
        <v>1497</v>
      </c>
      <c r="C1176" s="69">
        <v>46192</v>
      </c>
      <c r="D1176" s="99">
        <v>12.08</v>
      </c>
      <c r="E1176" s="70">
        <v>1</v>
      </c>
      <c r="F1176" s="70"/>
    </row>
    <row r="1177" spans="2:6" x14ac:dyDescent="0.35">
      <c r="B1177" t="s">
        <v>1498</v>
      </c>
      <c r="C1177" s="69">
        <v>46192</v>
      </c>
      <c r="D1177" s="99">
        <v>44.28</v>
      </c>
      <c r="E1177" s="70">
        <v>1</v>
      </c>
      <c r="F1177" s="70"/>
    </row>
    <row r="1178" spans="2:6" x14ac:dyDescent="0.35">
      <c r="B1178" t="s">
        <v>1499</v>
      </c>
      <c r="C1178" s="69">
        <v>46190</v>
      </c>
      <c r="D1178" s="99"/>
      <c r="E1178" s="70"/>
      <c r="F1178" s="70"/>
    </row>
    <row r="1179" spans="2:6" x14ac:dyDescent="0.35">
      <c r="B1179" t="s">
        <v>1500</v>
      </c>
      <c r="C1179" s="69">
        <v>46189</v>
      </c>
      <c r="D1179" s="99"/>
      <c r="E1179" s="70"/>
      <c r="F1179" s="70"/>
    </row>
    <row r="1180" spans="2:6" x14ac:dyDescent="0.35">
      <c r="B1180" t="s">
        <v>1501</v>
      </c>
      <c r="C1180" s="69">
        <v>46184</v>
      </c>
      <c r="D1180" s="99"/>
      <c r="E1180" s="70"/>
      <c r="F1180" s="70"/>
    </row>
    <row r="1181" spans="2:6" x14ac:dyDescent="0.35">
      <c r="B1181" t="s">
        <v>1502</v>
      </c>
      <c r="C1181" s="69">
        <v>46182</v>
      </c>
      <c r="D1181" s="99">
        <v>58.75</v>
      </c>
      <c r="E1181" s="70">
        <v>1</v>
      </c>
      <c r="F1181" s="70"/>
    </row>
    <row r="1182" spans="2:6" x14ac:dyDescent="0.35">
      <c r="B1182" t="s">
        <v>1503</v>
      </c>
      <c r="C1182" s="69">
        <v>46190</v>
      </c>
      <c r="D1182" s="99"/>
      <c r="E1182" s="70"/>
      <c r="F1182" s="70"/>
    </row>
    <row r="1183" spans="2:6" x14ac:dyDescent="0.35">
      <c r="B1183" t="s">
        <v>1504</v>
      </c>
      <c r="C1183" s="69">
        <v>46183</v>
      </c>
      <c r="D1183" s="99"/>
      <c r="E1183" s="70"/>
      <c r="F1183" s="70"/>
    </row>
    <row r="1184" spans="2:6" x14ac:dyDescent="0.35">
      <c r="B1184" t="s">
        <v>1505</v>
      </c>
      <c r="C1184" s="69">
        <v>46182</v>
      </c>
      <c r="D1184" s="99"/>
      <c r="E1184" s="70"/>
      <c r="F1184" s="70"/>
    </row>
    <row r="1185" spans="2:6" x14ac:dyDescent="0.35">
      <c r="B1185" t="s">
        <v>1506</v>
      </c>
      <c r="C1185" s="69">
        <v>46192</v>
      </c>
      <c r="D1185" s="99"/>
      <c r="E1185" s="70"/>
      <c r="F1185" s="70"/>
    </row>
    <row r="1186" spans="2:6" x14ac:dyDescent="0.35">
      <c r="B1186" t="s">
        <v>1507</v>
      </c>
      <c r="C1186" s="69">
        <v>46189</v>
      </c>
      <c r="D1186" s="99">
        <v>45.99</v>
      </c>
      <c r="E1186" s="70">
        <v>1</v>
      </c>
      <c r="F1186" s="70"/>
    </row>
    <row r="1187" spans="2:6" x14ac:dyDescent="0.35">
      <c r="B1187" t="s">
        <v>1508</v>
      </c>
      <c r="C1187" s="69">
        <v>46192</v>
      </c>
      <c r="D1187" s="99"/>
      <c r="E1187" s="70"/>
      <c r="F1187" s="70"/>
    </row>
    <row r="1188" spans="2:6" x14ac:dyDescent="0.35">
      <c r="B1188" t="s">
        <v>1509</v>
      </c>
      <c r="C1188" s="69">
        <v>46185</v>
      </c>
      <c r="D1188" s="99">
        <v>2.98</v>
      </c>
      <c r="E1188" s="70">
        <v>1</v>
      </c>
      <c r="F1188" s="70"/>
    </row>
    <row r="1189" spans="2:6" x14ac:dyDescent="0.35">
      <c r="B1189" t="s">
        <v>1510</v>
      </c>
      <c r="C1189" s="69">
        <v>46184</v>
      </c>
      <c r="D1189" s="99"/>
      <c r="E1189" s="70"/>
      <c r="F1189" s="70"/>
    </row>
    <row r="1190" spans="2:6" x14ac:dyDescent="0.35">
      <c r="B1190" t="s">
        <v>1511</v>
      </c>
      <c r="C1190" s="69">
        <v>46185</v>
      </c>
      <c r="D1190" s="99"/>
      <c r="E1190" s="70"/>
      <c r="F1190" s="70"/>
    </row>
    <row r="1191" spans="2:6" x14ac:dyDescent="0.35">
      <c r="B1191" t="s">
        <v>1512</v>
      </c>
      <c r="C1191" s="69">
        <v>46189</v>
      </c>
      <c r="D1191" s="99"/>
      <c r="E1191" s="70"/>
      <c r="F1191" s="70"/>
    </row>
    <row r="1192" spans="2:6" x14ac:dyDescent="0.35">
      <c r="B1192" t="s">
        <v>1513</v>
      </c>
      <c r="C1192" s="69">
        <v>46182</v>
      </c>
      <c r="D1192" s="99"/>
      <c r="E1192" s="70"/>
      <c r="F1192" s="70"/>
    </row>
    <row r="1193" spans="2:6" x14ac:dyDescent="0.35">
      <c r="B1193" t="s">
        <v>1514</v>
      </c>
      <c r="C1193" s="69">
        <v>46190</v>
      </c>
      <c r="D1193" s="99"/>
      <c r="E1193" s="70"/>
      <c r="F1193" s="70"/>
    </row>
    <row r="1194" spans="2:6" x14ac:dyDescent="0.35">
      <c r="B1194" t="s">
        <v>1515</v>
      </c>
      <c r="C1194" s="69">
        <v>46183</v>
      </c>
      <c r="D1194" s="99"/>
      <c r="E1194" s="70"/>
      <c r="F1194" s="70"/>
    </row>
    <row r="1195" spans="2:6" x14ac:dyDescent="0.35">
      <c r="B1195" t="s">
        <v>1516</v>
      </c>
      <c r="C1195" s="69">
        <v>46182</v>
      </c>
      <c r="D1195" s="99">
        <v>3.02</v>
      </c>
      <c r="E1195" s="70">
        <v>1</v>
      </c>
      <c r="F1195" s="70"/>
    </row>
    <row r="1196" spans="2:6" x14ac:dyDescent="0.35">
      <c r="B1196" t="s">
        <v>1517</v>
      </c>
      <c r="C1196" s="69">
        <v>46190</v>
      </c>
      <c r="D1196" s="99"/>
      <c r="E1196" s="70"/>
      <c r="F1196" s="70"/>
    </row>
    <row r="1197" spans="2:6" x14ac:dyDescent="0.35">
      <c r="B1197" t="s">
        <v>1518</v>
      </c>
      <c r="C1197" s="69">
        <v>46190</v>
      </c>
      <c r="D1197" s="99">
        <v>45.9</v>
      </c>
      <c r="E1197" s="70">
        <v>1</v>
      </c>
      <c r="F1197" s="70"/>
    </row>
    <row r="1198" spans="2:6" x14ac:dyDescent="0.35">
      <c r="B1198" t="s">
        <v>1519</v>
      </c>
      <c r="C1198" s="69">
        <v>46184</v>
      </c>
      <c r="D1198" s="99">
        <v>29.25</v>
      </c>
      <c r="E1198" s="70">
        <v>1</v>
      </c>
      <c r="F1198" s="70"/>
    </row>
    <row r="1199" spans="2:6" x14ac:dyDescent="0.35">
      <c r="B1199" t="s">
        <v>1520</v>
      </c>
      <c r="C1199" s="69">
        <v>46185</v>
      </c>
      <c r="D1199" s="99"/>
      <c r="E1199" s="70"/>
      <c r="F1199" s="70"/>
    </row>
    <row r="1200" spans="2:6" x14ac:dyDescent="0.35">
      <c r="B1200" t="s">
        <v>1521</v>
      </c>
      <c r="C1200" s="69">
        <v>46189</v>
      </c>
      <c r="D1200" s="99">
        <v>5.98</v>
      </c>
      <c r="E1200" s="70">
        <v>1</v>
      </c>
      <c r="F1200" s="70"/>
    </row>
    <row r="1201" spans="2:6" x14ac:dyDescent="0.35">
      <c r="B1201" t="s">
        <v>1522</v>
      </c>
      <c r="C1201" s="69">
        <v>46191</v>
      </c>
      <c r="D1201" s="99">
        <v>18.12</v>
      </c>
      <c r="E1201" s="70">
        <v>1</v>
      </c>
      <c r="F1201" s="70"/>
    </row>
    <row r="1202" spans="2:6" x14ac:dyDescent="0.35">
      <c r="B1202" t="s">
        <v>1523</v>
      </c>
      <c r="C1202" s="69">
        <v>46190</v>
      </c>
      <c r="D1202" s="99"/>
      <c r="E1202" s="70"/>
      <c r="F1202" s="70"/>
    </row>
    <row r="1203" spans="2:6" x14ac:dyDescent="0.35">
      <c r="B1203" t="s">
        <v>1524</v>
      </c>
      <c r="C1203" s="69">
        <v>46191</v>
      </c>
      <c r="D1203" s="99"/>
      <c r="E1203" s="70"/>
      <c r="F1203" s="70"/>
    </row>
    <row r="1204" spans="2:6" x14ac:dyDescent="0.35">
      <c r="B1204" t="s">
        <v>1525</v>
      </c>
      <c r="C1204" s="69">
        <v>46182</v>
      </c>
      <c r="D1204" s="99"/>
      <c r="E1204" s="70"/>
      <c r="F1204" s="70"/>
    </row>
    <row r="1205" spans="2:6" x14ac:dyDescent="0.35">
      <c r="B1205" t="s">
        <v>1526</v>
      </c>
      <c r="C1205" s="69">
        <v>46181</v>
      </c>
      <c r="D1205" s="99"/>
      <c r="E1205" s="70"/>
      <c r="F1205" s="70"/>
    </row>
    <row r="1206" spans="2:6" x14ac:dyDescent="0.35">
      <c r="B1206" t="s">
        <v>1527</v>
      </c>
      <c r="C1206" s="69">
        <v>46190</v>
      </c>
      <c r="D1206" s="99"/>
      <c r="E1206" s="70"/>
      <c r="F1206" s="70"/>
    </row>
    <row r="1207" spans="2:6" x14ac:dyDescent="0.35">
      <c r="B1207" t="s">
        <v>1528</v>
      </c>
      <c r="C1207" s="69">
        <v>46185</v>
      </c>
      <c r="D1207" s="99"/>
      <c r="E1207" s="70"/>
      <c r="F1207" s="70"/>
    </row>
    <row r="1208" spans="2:6" x14ac:dyDescent="0.35">
      <c r="B1208" t="s">
        <v>1529</v>
      </c>
      <c r="C1208" s="69">
        <v>46189</v>
      </c>
      <c r="D1208" s="99"/>
      <c r="E1208" s="70"/>
      <c r="F1208" s="70"/>
    </row>
    <row r="1209" spans="2:6" x14ac:dyDescent="0.35">
      <c r="B1209" t="s">
        <v>1530</v>
      </c>
      <c r="C1209" s="69">
        <v>46183</v>
      </c>
      <c r="D1209" s="99"/>
      <c r="E1209" s="70"/>
      <c r="F1209" s="70"/>
    </row>
    <row r="1210" spans="2:6" x14ac:dyDescent="0.35">
      <c r="B1210" t="s">
        <v>1531</v>
      </c>
      <c r="C1210" s="69">
        <v>46185</v>
      </c>
      <c r="D1210" s="99"/>
      <c r="E1210" s="70"/>
      <c r="F1210" s="70"/>
    </row>
    <row r="1211" spans="2:6" x14ac:dyDescent="0.35">
      <c r="B1211" t="s">
        <v>1532</v>
      </c>
      <c r="C1211" s="69">
        <v>46182</v>
      </c>
      <c r="D1211" s="99"/>
      <c r="E1211" s="70"/>
      <c r="F1211" s="70"/>
    </row>
    <row r="1212" spans="2:6" x14ac:dyDescent="0.35">
      <c r="B1212" t="s">
        <v>1533</v>
      </c>
      <c r="C1212" s="69">
        <v>46188</v>
      </c>
      <c r="D1212" s="99"/>
      <c r="E1212" s="70"/>
      <c r="F1212" s="70"/>
    </row>
    <row r="1213" spans="2:6" x14ac:dyDescent="0.35">
      <c r="B1213" t="s">
        <v>1534</v>
      </c>
      <c r="C1213" s="69">
        <v>46181</v>
      </c>
      <c r="D1213" s="99"/>
      <c r="E1213" s="70"/>
      <c r="F1213" s="70"/>
    </row>
    <row r="1214" spans="2:6" x14ac:dyDescent="0.35">
      <c r="B1214" t="s">
        <v>1535</v>
      </c>
      <c r="C1214" s="69">
        <v>46188</v>
      </c>
      <c r="D1214" s="99"/>
      <c r="E1214" s="70"/>
      <c r="F1214" s="70"/>
    </row>
    <row r="1215" spans="2:6" x14ac:dyDescent="0.35">
      <c r="B1215" t="s">
        <v>1536</v>
      </c>
      <c r="C1215" s="69">
        <v>46188</v>
      </c>
      <c r="D1215" s="99">
        <v>58.64</v>
      </c>
      <c r="E1215" s="70">
        <v>1</v>
      </c>
      <c r="F1215" s="70"/>
    </row>
    <row r="1216" spans="2:6" x14ac:dyDescent="0.35">
      <c r="B1216" t="s">
        <v>1537</v>
      </c>
      <c r="C1216" s="69">
        <v>46190</v>
      </c>
      <c r="D1216" s="99"/>
      <c r="E1216" s="70"/>
      <c r="F1216" s="70"/>
    </row>
    <row r="1217" spans="2:6" x14ac:dyDescent="0.35">
      <c r="B1217" t="s">
        <v>1538</v>
      </c>
      <c r="C1217" s="69">
        <v>46185</v>
      </c>
      <c r="D1217" s="99"/>
      <c r="E1217" s="70"/>
      <c r="F1217" s="70"/>
    </row>
    <row r="1218" spans="2:6" x14ac:dyDescent="0.35">
      <c r="B1218" t="s">
        <v>1539</v>
      </c>
      <c r="C1218" s="69">
        <v>46182</v>
      </c>
      <c r="D1218" s="99"/>
      <c r="E1218" s="70"/>
      <c r="F1218" s="70"/>
    </row>
    <row r="1219" spans="2:6" x14ac:dyDescent="0.35">
      <c r="B1219" t="s">
        <v>1540</v>
      </c>
      <c r="C1219" s="69">
        <v>46185</v>
      </c>
      <c r="D1219" s="99"/>
      <c r="E1219" s="70"/>
      <c r="F1219" s="70"/>
    </row>
    <row r="1220" spans="2:6" x14ac:dyDescent="0.35">
      <c r="B1220" t="s">
        <v>1541</v>
      </c>
      <c r="C1220" s="69">
        <v>46190</v>
      </c>
      <c r="D1220" s="99"/>
      <c r="E1220" s="70"/>
      <c r="F1220" s="70"/>
    </row>
    <row r="1221" spans="2:6" x14ac:dyDescent="0.35">
      <c r="B1221" t="s">
        <v>1542</v>
      </c>
      <c r="C1221" s="69">
        <v>46185</v>
      </c>
      <c r="D1221" s="99"/>
      <c r="E1221" s="70"/>
      <c r="F1221" s="70"/>
    </row>
    <row r="1222" spans="2:6" x14ac:dyDescent="0.35">
      <c r="B1222" t="s">
        <v>1543</v>
      </c>
      <c r="C1222" s="69">
        <v>46192</v>
      </c>
      <c r="D1222" s="99"/>
      <c r="E1222" s="70"/>
      <c r="F1222" s="70"/>
    </row>
    <row r="1223" spans="2:6" x14ac:dyDescent="0.35">
      <c r="B1223" t="s">
        <v>1544</v>
      </c>
      <c r="C1223" s="69">
        <v>46192</v>
      </c>
      <c r="D1223" s="99"/>
      <c r="E1223" s="70"/>
      <c r="F1223" s="70"/>
    </row>
    <row r="1224" spans="2:6" x14ac:dyDescent="0.35">
      <c r="B1224" t="s">
        <v>1545</v>
      </c>
      <c r="C1224" s="69">
        <v>46181</v>
      </c>
      <c r="D1224" s="99"/>
      <c r="E1224" s="70"/>
      <c r="F1224" s="70"/>
    </row>
    <row r="1225" spans="2:6" x14ac:dyDescent="0.35">
      <c r="B1225" t="s">
        <v>1546</v>
      </c>
      <c r="C1225" s="69">
        <v>46181</v>
      </c>
      <c r="D1225" s="99"/>
      <c r="E1225" s="70"/>
      <c r="F1225" s="70"/>
    </row>
    <row r="1226" spans="2:6" x14ac:dyDescent="0.35">
      <c r="B1226" t="s">
        <v>1547</v>
      </c>
      <c r="C1226" s="69">
        <v>46189</v>
      </c>
      <c r="D1226" s="99">
        <v>6.06</v>
      </c>
      <c r="E1226" s="70">
        <v>1</v>
      </c>
      <c r="F1226" s="70"/>
    </row>
    <row r="1227" spans="2:6" x14ac:dyDescent="0.35">
      <c r="B1227" t="s">
        <v>1548</v>
      </c>
      <c r="C1227" s="69">
        <v>46188</v>
      </c>
      <c r="D1227" s="99"/>
      <c r="E1227" s="70"/>
      <c r="F1227" s="70"/>
    </row>
    <row r="1228" spans="2:6" x14ac:dyDescent="0.35">
      <c r="B1228" t="s">
        <v>1549</v>
      </c>
      <c r="C1228" s="69">
        <v>46181</v>
      </c>
      <c r="D1228" s="99"/>
      <c r="E1228" s="70"/>
      <c r="F1228" s="70"/>
    </row>
    <row r="1229" spans="2:6" x14ac:dyDescent="0.35">
      <c r="B1229" t="s">
        <v>1550</v>
      </c>
      <c r="C1229" s="69">
        <v>46184</v>
      </c>
      <c r="D1229" s="99">
        <v>51.95</v>
      </c>
      <c r="E1229" s="70">
        <v>1</v>
      </c>
      <c r="F1229" s="70"/>
    </row>
    <row r="1230" spans="2:6" x14ac:dyDescent="0.35">
      <c r="B1230" t="s">
        <v>1551</v>
      </c>
      <c r="C1230" s="69">
        <v>46185</v>
      </c>
      <c r="D1230" s="99"/>
      <c r="E1230" s="70"/>
      <c r="F1230" s="70"/>
    </row>
    <row r="1231" spans="2:6" x14ac:dyDescent="0.35">
      <c r="B1231" t="s">
        <v>1552</v>
      </c>
      <c r="C1231" s="69">
        <v>46185</v>
      </c>
      <c r="D1231" s="99"/>
      <c r="E1231" s="70"/>
      <c r="F1231" s="70"/>
    </row>
    <row r="1232" spans="2:6" x14ac:dyDescent="0.35">
      <c r="B1232" t="s">
        <v>1553</v>
      </c>
      <c r="C1232" s="69">
        <v>46181</v>
      </c>
      <c r="D1232" s="99">
        <v>11.96</v>
      </c>
      <c r="E1232" s="70">
        <v>1</v>
      </c>
      <c r="F1232" s="70"/>
    </row>
    <row r="1233" spans="2:6" x14ac:dyDescent="0.35">
      <c r="B1233" t="s">
        <v>1554</v>
      </c>
      <c r="C1233" s="69">
        <v>46181</v>
      </c>
      <c r="D1233" s="99"/>
      <c r="E1233" s="70"/>
      <c r="F1233" s="70"/>
    </row>
    <row r="1234" spans="2:6" x14ac:dyDescent="0.35">
      <c r="B1234" t="s">
        <v>1555</v>
      </c>
      <c r="C1234" s="69">
        <v>46189</v>
      </c>
      <c r="D1234" s="99"/>
      <c r="E1234" s="70"/>
      <c r="F1234" s="70"/>
    </row>
    <row r="1235" spans="2:6" x14ac:dyDescent="0.35">
      <c r="B1235" t="s">
        <v>1556</v>
      </c>
      <c r="C1235" s="69">
        <v>46182</v>
      </c>
      <c r="D1235" s="99"/>
      <c r="E1235" s="70"/>
      <c r="F1235" s="70"/>
    </row>
    <row r="1236" spans="2:6" x14ac:dyDescent="0.35">
      <c r="B1236" t="s">
        <v>1557</v>
      </c>
      <c r="C1236" s="69">
        <v>46190</v>
      </c>
      <c r="D1236" s="99"/>
      <c r="E1236" s="70"/>
      <c r="F1236" s="70"/>
    </row>
    <row r="1237" spans="2:6" x14ac:dyDescent="0.35">
      <c r="B1237" t="s">
        <v>1558</v>
      </c>
      <c r="C1237" s="69">
        <v>46183</v>
      </c>
      <c r="D1237" s="99"/>
      <c r="E1237" s="70"/>
      <c r="F1237" s="70"/>
    </row>
    <row r="1238" spans="2:6" x14ac:dyDescent="0.35">
      <c r="B1238" t="s">
        <v>1559</v>
      </c>
      <c r="C1238" s="69">
        <v>46182</v>
      </c>
      <c r="D1238" s="99"/>
      <c r="E1238" s="70"/>
      <c r="F1238" s="70"/>
    </row>
    <row r="1239" spans="2:6" x14ac:dyDescent="0.35">
      <c r="B1239" t="s">
        <v>1560</v>
      </c>
      <c r="C1239" s="69">
        <v>46182</v>
      </c>
      <c r="D1239" s="99"/>
      <c r="E1239" s="70"/>
      <c r="F1239" s="70"/>
    </row>
    <row r="1240" spans="2:6" x14ac:dyDescent="0.35">
      <c r="B1240" t="s">
        <v>1561</v>
      </c>
      <c r="C1240" s="69">
        <v>46184</v>
      </c>
      <c r="D1240" s="99"/>
      <c r="E1240" s="70"/>
      <c r="F1240" s="70"/>
    </row>
    <row r="1241" spans="2:6" x14ac:dyDescent="0.35">
      <c r="B1241" t="s">
        <v>1562</v>
      </c>
      <c r="C1241" s="69">
        <v>46181</v>
      </c>
      <c r="D1241" s="99">
        <v>17.940000000000001</v>
      </c>
      <c r="E1241" s="70">
        <v>1</v>
      </c>
      <c r="F1241" s="70"/>
    </row>
    <row r="1242" spans="2:6" x14ac:dyDescent="0.35">
      <c r="B1242" t="s">
        <v>1563</v>
      </c>
      <c r="C1242" s="69">
        <v>46183</v>
      </c>
      <c r="D1242" s="99"/>
      <c r="E1242" s="70"/>
      <c r="F1242" s="70"/>
    </row>
    <row r="1243" spans="2:6" x14ac:dyDescent="0.35">
      <c r="B1243" t="s">
        <v>1564</v>
      </c>
      <c r="C1243" s="69">
        <v>46189</v>
      </c>
      <c r="D1243" s="99"/>
      <c r="E1243" s="70"/>
      <c r="F1243" s="70"/>
    </row>
    <row r="1244" spans="2:6" x14ac:dyDescent="0.35">
      <c r="B1244" t="s">
        <v>1565</v>
      </c>
      <c r="C1244" s="69">
        <v>46190</v>
      </c>
      <c r="D1244" s="99"/>
      <c r="E1244" s="70"/>
      <c r="F1244" s="70"/>
    </row>
    <row r="1245" spans="2:6" x14ac:dyDescent="0.35">
      <c r="B1245" t="s">
        <v>1566</v>
      </c>
      <c r="C1245" s="69">
        <v>46184</v>
      </c>
      <c r="D1245" s="99">
        <v>58.48</v>
      </c>
      <c r="E1245" s="70">
        <v>1</v>
      </c>
      <c r="F1245" s="70"/>
    </row>
    <row r="1246" spans="2:6" x14ac:dyDescent="0.35">
      <c r="B1246" t="s">
        <v>1567</v>
      </c>
      <c r="C1246" s="69">
        <v>46185</v>
      </c>
      <c r="D1246" s="99"/>
      <c r="E1246" s="70"/>
      <c r="F1246" s="70"/>
    </row>
    <row r="1247" spans="2:6" x14ac:dyDescent="0.35">
      <c r="B1247" t="s">
        <v>1568</v>
      </c>
      <c r="C1247" s="69">
        <v>46184</v>
      </c>
      <c r="D1247" s="99">
        <v>9.06</v>
      </c>
      <c r="E1247" s="70">
        <v>1</v>
      </c>
      <c r="F1247" s="70"/>
    </row>
    <row r="1248" spans="2:6" x14ac:dyDescent="0.35">
      <c r="B1248" t="s">
        <v>1569</v>
      </c>
      <c r="C1248" s="69">
        <v>46182</v>
      </c>
      <c r="D1248" s="99">
        <v>29.24</v>
      </c>
      <c r="E1248" s="70">
        <v>1</v>
      </c>
      <c r="F1248" s="70"/>
    </row>
    <row r="1249" spans="2:6" x14ac:dyDescent="0.35">
      <c r="B1249" t="s">
        <v>1570</v>
      </c>
      <c r="C1249" s="69">
        <v>46181</v>
      </c>
      <c r="D1249" s="99"/>
      <c r="E1249" s="70"/>
      <c r="F1249" s="70"/>
    </row>
    <row r="1250" spans="2:6" x14ac:dyDescent="0.35">
      <c r="B1250" t="s">
        <v>1571</v>
      </c>
      <c r="C1250" s="69">
        <v>46192</v>
      </c>
      <c r="D1250" s="99"/>
      <c r="E1250" s="70"/>
      <c r="F1250" s="70"/>
    </row>
    <row r="1251" spans="2:6" x14ac:dyDescent="0.35">
      <c r="B1251" t="s">
        <v>1572</v>
      </c>
      <c r="C1251" s="69">
        <v>46190</v>
      </c>
      <c r="D1251" s="99"/>
      <c r="E1251" s="70"/>
      <c r="F1251" s="70"/>
    </row>
    <row r="1252" spans="2:6" x14ac:dyDescent="0.35">
      <c r="B1252" t="s">
        <v>1573</v>
      </c>
      <c r="C1252" s="69">
        <v>46182</v>
      </c>
      <c r="D1252" s="99"/>
      <c r="E1252" s="70"/>
      <c r="F1252" s="70"/>
    </row>
    <row r="1253" spans="2:6" x14ac:dyDescent="0.35">
      <c r="B1253" t="s">
        <v>1574</v>
      </c>
      <c r="C1253" s="69">
        <v>46181</v>
      </c>
      <c r="D1253" s="99"/>
      <c r="E1253" s="70"/>
      <c r="F1253" s="70"/>
    </row>
    <row r="1254" spans="2:6" x14ac:dyDescent="0.35">
      <c r="B1254" t="s">
        <v>1575</v>
      </c>
      <c r="C1254" s="69">
        <v>46191</v>
      </c>
      <c r="D1254" s="99">
        <v>29.33</v>
      </c>
      <c r="E1254" s="70">
        <v>1</v>
      </c>
      <c r="F1254" s="70"/>
    </row>
    <row r="1255" spans="2:6" x14ac:dyDescent="0.35">
      <c r="B1255" t="s">
        <v>1576</v>
      </c>
      <c r="C1255" s="69">
        <v>46181</v>
      </c>
      <c r="D1255" s="99"/>
      <c r="E1255" s="70"/>
      <c r="F1255" s="70"/>
    </row>
    <row r="1256" spans="2:6" x14ac:dyDescent="0.35">
      <c r="B1256" t="s">
        <v>1577</v>
      </c>
      <c r="C1256" s="69">
        <v>46189</v>
      </c>
      <c r="D1256" s="99"/>
      <c r="E1256" s="70"/>
      <c r="F1256" s="70"/>
    </row>
    <row r="1257" spans="2:6" x14ac:dyDescent="0.35">
      <c r="B1257" t="s">
        <v>1578</v>
      </c>
      <c r="C1257" s="69">
        <v>46184</v>
      </c>
      <c r="D1257" s="99">
        <v>28.95</v>
      </c>
      <c r="E1257" s="70">
        <v>1</v>
      </c>
      <c r="F1257" s="70"/>
    </row>
    <row r="1258" spans="2:6" x14ac:dyDescent="0.35">
      <c r="B1258" t="s">
        <v>1579</v>
      </c>
      <c r="C1258" s="69">
        <v>46191</v>
      </c>
      <c r="D1258" s="99"/>
      <c r="E1258" s="70"/>
      <c r="F1258" s="70"/>
    </row>
    <row r="1259" spans="2:6" x14ac:dyDescent="0.35">
      <c r="B1259" t="s">
        <v>1580</v>
      </c>
      <c r="C1259" s="69">
        <v>46182</v>
      </c>
      <c r="D1259" s="99"/>
      <c r="E1259" s="70"/>
      <c r="F1259" s="70"/>
    </row>
    <row r="1260" spans="2:6" x14ac:dyDescent="0.35">
      <c r="B1260" t="s">
        <v>1581</v>
      </c>
      <c r="C1260" s="69">
        <v>46190</v>
      </c>
      <c r="D1260" s="99"/>
      <c r="E1260" s="70"/>
      <c r="F1260" s="70"/>
    </row>
    <row r="1261" spans="2:6" x14ac:dyDescent="0.35">
      <c r="B1261" t="s">
        <v>1582</v>
      </c>
      <c r="C1261" s="69">
        <v>46190</v>
      </c>
      <c r="D1261" s="99"/>
      <c r="E1261" s="70"/>
      <c r="F1261" s="70"/>
    </row>
    <row r="1262" spans="2:6" x14ac:dyDescent="0.35">
      <c r="B1262" t="s">
        <v>1583</v>
      </c>
      <c r="C1262" s="69">
        <v>46191</v>
      </c>
      <c r="D1262" s="99"/>
      <c r="E1262" s="70"/>
      <c r="F1262" s="70"/>
    </row>
    <row r="1263" spans="2:6" x14ac:dyDescent="0.35">
      <c r="B1263" t="s">
        <v>1584</v>
      </c>
      <c r="C1263" s="69">
        <v>46190</v>
      </c>
      <c r="D1263" s="99">
        <v>11.96</v>
      </c>
      <c r="E1263" s="70">
        <v>1</v>
      </c>
      <c r="F1263" s="70"/>
    </row>
    <row r="1264" spans="2:6" x14ac:dyDescent="0.35">
      <c r="B1264" t="s">
        <v>1585</v>
      </c>
      <c r="C1264" s="69">
        <v>46182</v>
      </c>
      <c r="D1264" s="99"/>
      <c r="E1264" s="70"/>
      <c r="F1264" s="70"/>
    </row>
    <row r="1265" spans="2:6" x14ac:dyDescent="0.35">
      <c r="B1265" t="s">
        <v>1586</v>
      </c>
      <c r="C1265" s="69">
        <v>46183</v>
      </c>
      <c r="D1265" s="99">
        <v>25.75</v>
      </c>
      <c r="E1265" s="70">
        <v>1</v>
      </c>
      <c r="F1265" s="70"/>
    </row>
    <row r="1266" spans="2:6" x14ac:dyDescent="0.35">
      <c r="B1266" t="s">
        <v>1587</v>
      </c>
      <c r="C1266" s="69">
        <v>46182</v>
      </c>
      <c r="D1266" s="99"/>
      <c r="E1266" s="70"/>
      <c r="F1266" s="70"/>
    </row>
    <row r="1267" spans="2:6" x14ac:dyDescent="0.35">
      <c r="B1267" t="s">
        <v>1588</v>
      </c>
      <c r="C1267" s="69">
        <v>46189</v>
      </c>
      <c r="D1267" s="99"/>
      <c r="E1267" s="70"/>
      <c r="F1267" s="70"/>
    </row>
    <row r="1268" spans="2:6" x14ac:dyDescent="0.35">
      <c r="B1268" t="s">
        <v>1589</v>
      </c>
      <c r="C1268" s="69">
        <v>46184</v>
      </c>
      <c r="D1268" s="99"/>
      <c r="E1268" s="70"/>
      <c r="F1268" s="70"/>
    </row>
    <row r="1269" spans="2:6" x14ac:dyDescent="0.35">
      <c r="B1269" t="s">
        <v>1590</v>
      </c>
      <c r="C1269" s="69">
        <v>46184</v>
      </c>
      <c r="D1269" s="99"/>
      <c r="E1269" s="70"/>
      <c r="F1269" s="70"/>
    </row>
    <row r="1270" spans="2:6" x14ac:dyDescent="0.35">
      <c r="B1270" t="s">
        <v>1591</v>
      </c>
      <c r="C1270" s="69">
        <v>46189</v>
      </c>
      <c r="D1270" s="99"/>
      <c r="E1270" s="70"/>
      <c r="F1270" s="70"/>
    </row>
    <row r="1271" spans="2:6" x14ac:dyDescent="0.35">
      <c r="B1271" t="s">
        <v>1592</v>
      </c>
      <c r="C1271" s="69">
        <v>46192</v>
      </c>
      <c r="D1271" s="99"/>
      <c r="E1271" s="70"/>
      <c r="F1271" s="70"/>
    </row>
    <row r="1272" spans="2:6" x14ac:dyDescent="0.35">
      <c r="B1272" t="s">
        <v>1593</v>
      </c>
      <c r="C1272" s="69">
        <v>46184</v>
      </c>
      <c r="D1272" s="99"/>
      <c r="E1272" s="70"/>
      <c r="F1272" s="70"/>
    </row>
    <row r="1273" spans="2:6" x14ac:dyDescent="0.35">
      <c r="B1273" t="s">
        <v>1594</v>
      </c>
      <c r="C1273" s="69">
        <v>46184</v>
      </c>
      <c r="D1273" s="99"/>
      <c r="E1273" s="70"/>
      <c r="F1273" s="70"/>
    </row>
    <row r="1274" spans="2:6" x14ac:dyDescent="0.35">
      <c r="B1274" t="s">
        <v>1595</v>
      </c>
      <c r="C1274" s="69">
        <v>46181</v>
      </c>
      <c r="D1274" s="99"/>
      <c r="E1274" s="70"/>
      <c r="F1274" s="70"/>
    </row>
    <row r="1275" spans="2:6" x14ac:dyDescent="0.35">
      <c r="B1275" t="s">
        <v>1596</v>
      </c>
      <c r="C1275" s="69">
        <v>46182</v>
      </c>
      <c r="D1275" s="99"/>
      <c r="E1275" s="70"/>
      <c r="F1275" s="70"/>
    </row>
    <row r="1276" spans="2:6" x14ac:dyDescent="0.35">
      <c r="B1276" t="s">
        <v>1597</v>
      </c>
      <c r="C1276" s="69">
        <v>46181</v>
      </c>
      <c r="D1276" s="99"/>
      <c r="E1276" s="70"/>
      <c r="F1276" s="70"/>
    </row>
    <row r="1277" spans="2:6" x14ac:dyDescent="0.35">
      <c r="B1277" t="s">
        <v>1598</v>
      </c>
      <c r="C1277" s="69">
        <v>46185</v>
      </c>
      <c r="D1277" s="99"/>
      <c r="E1277" s="70"/>
      <c r="F1277" s="70"/>
    </row>
    <row r="1278" spans="2:6" x14ac:dyDescent="0.35">
      <c r="B1278" t="s">
        <v>1599</v>
      </c>
      <c r="C1278" s="69">
        <v>46182</v>
      </c>
      <c r="D1278" s="99"/>
      <c r="E1278" s="70"/>
      <c r="F1278" s="70"/>
    </row>
    <row r="1279" spans="2:6" x14ac:dyDescent="0.35">
      <c r="B1279" t="s">
        <v>1600</v>
      </c>
      <c r="C1279" s="69">
        <v>46182</v>
      </c>
      <c r="D1279" s="99"/>
      <c r="E1279" s="70"/>
      <c r="F1279" s="70"/>
    </row>
    <row r="1280" spans="2:6" x14ac:dyDescent="0.35">
      <c r="B1280" t="s">
        <v>1601</v>
      </c>
      <c r="C1280" s="69">
        <v>46191</v>
      </c>
      <c r="D1280" s="99">
        <v>149.16</v>
      </c>
      <c r="E1280" s="70">
        <v>1</v>
      </c>
      <c r="F1280" s="70"/>
    </row>
    <row r="1281" spans="2:6" x14ac:dyDescent="0.35">
      <c r="B1281" t="s">
        <v>1602</v>
      </c>
      <c r="C1281" s="69">
        <v>46185</v>
      </c>
      <c r="D1281" s="99"/>
      <c r="E1281" s="70"/>
      <c r="F1281" s="70"/>
    </row>
    <row r="1282" spans="2:6" x14ac:dyDescent="0.35">
      <c r="B1282" t="s">
        <v>1603</v>
      </c>
      <c r="C1282" s="69">
        <v>46189</v>
      </c>
      <c r="D1282" s="99">
        <v>117.28</v>
      </c>
      <c r="E1282" s="70">
        <v>1</v>
      </c>
      <c r="F1282" s="70"/>
    </row>
    <row r="1283" spans="2:6" x14ac:dyDescent="0.35">
      <c r="B1283" t="s">
        <v>1604</v>
      </c>
      <c r="C1283" s="69">
        <v>46181</v>
      </c>
      <c r="D1283" s="99"/>
      <c r="E1283" s="70"/>
      <c r="F1283" s="70"/>
    </row>
    <row r="1284" spans="2:6" x14ac:dyDescent="0.35">
      <c r="B1284" t="s">
        <v>1605</v>
      </c>
      <c r="C1284" s="69">
        <v>46181</v>
      </c>
      <c r="D1284" s="99"/>
      <c r="E1284" s="70"/>
      <c r="F1284" s="70"/>
    </row>
    <row r="1285" spans="2:6" x14ac:dyDescent="0.35">
      <c r="B1285" t="s">
        <v>1606</v>
      </c>
      <c r="C1285" s="69">
        <v>46190</v>
      </c>
      <c r="D1285" s="99"/>
      <c r="E1285" s="70"/>
      <c r="F1285" s="70"/>
    </row>
    <row r="1286" spans="2:6" x14ac:dyDescent="0.35">
      <c r="B1286" t="s">
        <v>1607</v>
      </c>
      <c r="C1286" s="69">
        <v>46192</v>
      </c>
      <c r="D1286" s="99">
        <v>90.6</v>
      </c>
      <c r="E1286" s="70">
        <v>1</v>
      </c>
      <c r="F1286" s="70"/>
    </row>
    <row r="1287" spans="2:6" x14ac:dyDescent="0.35">
      <c r="B1287" t="s">
        <v>1608</v>
      </c>
      <c r="C1287" s="69">
        <v>46188</v>
      </c>
      <c r="D1287" s="99">
        <v>45.99</v>
      </c>
      <c r="E1287" s="70">
        <v>1</v>
      </c>
      <c r="F1287" s="70"/>
    </row>
    <row r="1288" spans="2:6" x14ac:dyDescent="0.35">
      <c r="B1288" t="s">
        <v>1609</v>
      </c>
      <c r="C1288" s="69">
        <v>46192</v>
      </c>
      <c r="D1288" s="99">
        <v>3.03</v>
      </c>
      <c r="E1288" s="70">
        <v>1</v>
      </c>
      <c r="F1288" s="70"/>
    </row>
    <row r="1289" spans="2:6" x14ac:dyDescent="0.35">
      <c r="B1289" t="s">
        <v>1610</v>
      </c>
      <c r="C1289" s="69">
        <v>46182</v>
      </c>
      <c r="D1289" s="99"/>
      <c r="E1289" s="70"/>
      <c r="F1289" s="70"/>
    </row>
    <row r="1290" spans="2:6" x14ac:dyDescent="0.35">
      <c r="B1290" t="s">
        <v>1611</v>
      </c>
      <c r="C1290" s="69">
        <v>46184</v>
      </c>
      <c r="D1290" s="99"/>
      <c r="E1290" s="70"/>
      <c r="F1290" s="70"/>
    </row>
    <row r="1291" spans="2:6" x14ac:dyDescent="0.35">
      <c r="B1291" t="s">
        <v>1612</v>
      </c>
      <c r="C1291" s="69">
        <v>46182</v>
      </c>
      <c r="D1291" s="99"/>
      <c r="E1291" s="70"/>
      <c r="F1291" s="70"/>
    </row>
    <row r="1292" spans="2:6" x14ac:dyDescent="0.35">
      <c r="B1292" t="s">
        <v>1613</v>
      </c>
      <c r="C1292" s="69">
        <v>46192</v>
      </c>
      <c r="D1292" s="99"/>
      <c r="E1292" s="70"/>
      <c r="F1292" s="70"/>
    </row>
    <row r="1293" spans="2:6" x14ac:dyDescent="0.35">
      <c r="B1293" t="s">
        <v>1614</v>
      </c>
      <c r="C1293" s="69">
        <v>46181</v>
      </c>
      <c r="D1293" s="99"/>
      <c r="E1293" s="70"/>
      <c r="F1293" s="70"/>
    </row>
    <row r="1294" spans="2:6" x14ac:dyDescent="0.35">
      <c r="B1294" t="s">
        <v>1615</v>
      </c>
      <c r="C1294" s="69">
        <v>46188</v>
      </c>
      <c r="D1294" s="99">
        <v>6.02</v>
      </c>
      <c r="E1294" s="70">
        <v>1</v>
      </c>
      <c r="F1294" s="70"/>
    </row>
    <row r="1295" spans="2:6" x14ac:dyDescent="0.35">
      <c r="B1295" t="s">
        <v>1616</v>
      </c>
      <c r="C1295" s="69">
        <v>46185</v>
      </c>
      <c r="D1295" s="99"/>
      <c r="E1295" s="70"/>
      <c r="F1295" s="70"/>
    </row>
    <row r="1296" spans="2:6" x14ac:dyDescent="0.35">
      <c r="B1296" t="s">
        <v>1617</v>
      </c>
      <c r="C1296" s="69">
        <v>46183</v>
      </c>
      <c r="D1296" s="99"/>
      <c r="E1296" s="70"/>
      <c r="F1296" s="70"/>
    </row>
    <row r="1297" spans="2:6" x14ac:dyDescent="0.35">
      <c r="B1297" t="s">
        <v>1618</v>
      </c>
      <c r="C1297" s="69">
        <v>46185</v>
      </c>
      <c r="D1297" s="99"/>
      <c r="E1297" s="70"/>
      <c r="F1297" s="70"/>
    </row>
    <row r="1298" spans="2:6" x14ac:dyDescent="0.35">
      <c r="B1298" t="s">
        <v>1619</v>
      </c>
      <c r="C1298" s="69">
        <v>46190</v>
      </c>
      <c r="D1298" s="99"/>
      <c r="E1298" s="70"/>
      <c r="F1298" s="70"/>
    </row>
    <row r="1299" spans="2:6" x14ac:dyDescent="0.35">
      <c r="B1299" t="s">
        <v>1620</v>
      </c>
      <c r="C1299" s="69">
        <v>46181</v>
      </c>
      <c r="D1299" s="99">
        <v>8.9700000000000006</v>
      </c>
      <c r="E1299" s="70">
        <v>1</v>
      </c>
      <c r="F1299" s="70"/>
    </row>
    <row r="1300" spans="2:6" x14ac:dyDescent="0.35">
      <c r="B1300" t="s">
        <v>1621</v>
      </c>
      <c r="C1300" s="69">
        <v>46185</v>
      </c>
      <c r="D1300" s="99"/>
      <c r="E1300" s="70"/>
      <c r="F1300" s="70"/>
    </row>
    <row r="1301" spans="2:6" x14ac:dyDescent="0.35">
      <c r="B1301" t="s">
        <v>1622</v>
      </c>
      <c r="C1301" s="69">
        <v>46191</v>
      </c>
      <c r="D1301" s="99"/>
      <c r="E1301" s="70"/>
      <c r="F1301" s="70"/>
    </row>
    <row r="1302" spans="2:6" x14ac:dyDescent="0.35">
      <c r="B1302" t="s">
        <v>1623</v>
      </c>
      <c r="C1302" s="69">
        <v>46190</v>
      </c>
      <c r="D1302" s="99"/>
      <c r="E1302" s="70"/>
      <c r="F1302" s="70"/>
    </row>
    <row r="1303" spans="2:6" x14ac:dyDescent="0.35">
      <c r="B1303" t="s">
        <v>1624</v>
      </c>
      <c r="C1303" s="69">
        <v>46181</v>
      </c>
      <c r="D1303" s="99">
        <v>29.12</v>
      </c>
      <c r="E1303" s="70">
        <v>1</v>
      </c>
      <c r="F1303" s="70"/>
    </row>
    <row r="1304" spans="2:6" x14ac:dyDescent="0.35">
      <c r="B1304" t="s">
        <v>1625</v>
      </c>
      <c r="C1304" s="69">
        <v>46183</v>
      </c>
      <c r="D1304" s="99"/>
      <c r="E1304" s="70"/>
      <c r="F1304" s="70"/>
    </row>
    <row r="1305" spans="2:6" x14ac:dyDescent="0.35">
      <c r="B1305" t="s">
        <v>1626</v>
      </c>
      <c r="C1305" s="69">
        <v>46189</v>
      </c>
      <c r="D1305" s="99"/>
      <c r="E1305" s="70"/>
      <c r="F1305" s="70"/>
    </row>
    <row r="1306" spans="2:6" x14ac:dyDescent="0.35">
      <c r="B1306" t="s">
        <v>1627</v>
      </c>
      <c r="C1306" s="69">
        <v>46191</v>
      </c>
      <c r="D1306" s="99"/>
      <c r="E1306" s="70"/>
      <c r="F1306" s="70"/>
    </row>
    <row r="1307" spans="2:6" x14ac:dyDescent="0.35">
      <c r="B1307" t="s">
        <v>1628</v>
      </c>
      <c r="C1307" s="69">
        <v>46181</v>
      </c>
      <c r="D1307" s="99"/>
      <c r="E1307" s="70"/>
      <c r="F1307" s="70"/>
    </row>
    <row r="1308" spans="2:6" x14ac:dyDescent="0.35">
      <c r="B1308" t="s">
        <v>1629</v>
      </c>
      <c r="C1308" s="69">
        <v>46190</v>
      </c>
      <c r="D1308" s="99"/>
      <c r="E1308" s="70"/>
      <c r="F1308" s="70"/>
    </row>
    <row r="1309" spans="2:6" x14ac:dyDescent="0.35">
      <c r="B1309" t="s">
        <v>1630</v>
      </c>
      <c r="C1309" s="69">
        <v>46184</v>
      </c>
      <c r="D1309" s="99"/>
      <c r="E1309" s="70"/>
      <c r="F1309" s="70"/>
    </row>
    <row r="1310" spans="2:6" x14ac:dyDescent="0.35">
      <c r="B1310" t="s">
        <v>1631</v>
      </c>
      <c r="C1310" s="69">
        <v>46191</v>
      </c>
      <c r="D1310" s="99"/>
      <c r="E1310" s="70"/>
      <c r="F1310" s="70"/>
    </row>
    <row r="1311" spans="2:6" x14ac:dyDescent="0.35">
      <c r="B1311" t="s">
        <v>1632</v>
      </c>
      <c r="C1311" s="69">
        <v>46190</v>
      </c>
      <c r="D1311" s="99">
        <v>6.04</v>
      </c>
      <c r="E1311" s="70">
        <v>1</v>
      </c>
      <c r="F1311" s="70"/>
    </row>
    <row r="1312" spans="2:6" x14ac:dyDescent="0.35">
      <c r="B1312" t="s">
        <v>1633</v>
      </c>
      <c r="C1312" s="69">
        <v>46189</v>
      </c>
      <c r="D1312" s="99"/>
      <c r="E1312" s="70"/>
      <c r="F1312" s="70"/>
    </row>
    <row r="1313" spans="2:6" x14ac:dyDescent="0.35">
      <c r="B1313" t="s">
        <v>1634</v>
      </c>
      <c r="C1313" s="69">
        <v>46188</v>
      </c>
      <c r="D1313" s="99"/>
      <c r="E1313" s="70"/>
      <c r="F1313" s="70"/>
    </row>
    <row r="1314" spans="2:6" x14ac:dyDescent="0.35">
      <c r="B1314" t="s">
        <v>1635</v>
      </c>
      <c r="C1314" s="69">
        <v>46190</v>
      </c>
      <c r="D1314" s="99">
        <v>58.65</v>
      </c>
      <c r="E1314" s="70">
        <v>1</v>
      </c>
      <c r="F1314" s="70"/>
    </row>
    <row r="1315" spans="2:6" x14ac:dyDescent="0.35">
      <c r="B1315" t="s">
        <v>1636</v>
      </c>
      <c r="C1315" s="69">
        <v>46188</v>
      </c>
      <c r="D1315" s="99">
        <v>58.65</v>
      </c>
      <c r="E1315" s="70">
        <v>1</v>
      </c>
      <c r="F1315" s="70"/>
    </row>
    <row r="1316" spans="2:6" x14ac:dyDescent="0.35">
      <c r="B1316" t="s">
        <v>1637</v>
      </c>
      <c r="C1316" s="69">
        <v>46191</v>
      </c>
      <c r="D1316" s="99">
        <v>3.02</v>
      </c>
      <c r="E1316" s="70">
        <v>1</v>
      </c>
      <c r="F1316" s="70"/>
    </row>
    <row r="1317" spans="2:6" x14ac:dyDescent="0.35">
      <c r="B1317" t="s">
        <v>1638</v>
      </c>
      <c r="C1317" s="69">
        <v>46191</v>
      </c>
      <c r="D1317" s="99"/>
      <c r="E1317" s="70"/>
      <c r="F1317" s="70"/>
    </row>
    <row r="1318" spans="2:6" x14ac:dyDescent="0.35">
      <c r="B1318" t="s">
        <v>1639</v>
      </c>
      <c r="C1318" s="69">
        <v>46182</v>
      </c>
      <c r="D1318" s="99"/>
      <c r="E1318" s="70"/>
      <c r="F1318" s="70"/>
    </row>
    <row r="1319" spans="2:6" x14ac:dyDescent="0.35">
      <c r="B1319" t="s">
        <v>1640</v>
      </c>
      <c r="C1319" s="69">
        <v>46185</v>
      </c>
      <c r="D1319" s="99"/>
      <c r="E1319" s="70"/>
      <c r="F1319" s="70"/>
    </row>
    <row r="1320" spans="2:6" x14ac:dyDescent="0.35">
      <c r="B1320" t="s">
        <v>1641</v>
      </c>
      <c r="C1320" s="69">
        <v>46189</v>
      </c>
      <c r="D1320" s="99">
        <v>112.03</v>
      </c>
      <c r="E1320" s="70">
        <v>1</v>
      </c>
      <c r="F1320" s="70"/>
    </row>
    <row r="1321" spans="2:6" x14ac:dyDescent="0.35">
      <c r="B1321" t="s">
        <v>1642</v>
      </c>
      <c r="C1321" s="69">
        <v>46189</v>
      </c>
      <c r="D1321" s="99"/>
      <c r="E1321" s="70"/>
      <c r="F1321" s="70"/>
    </row>
    <row r="1322" spans="2:6" x14ac:dyDescent="0.35">
      <c r="B1322" t="s">
        <v>1643</v>
      </c>
      <c r="C1322" s="69">
        <v>46188</v>
      </c>
      <c r="D1322" s="99"/>
      <c r="E1322" s="70"/>
      <c r="F1322" s="70"/>
    </row>
    <row r="1323" spans="2:6" x14ac:dyDescent="0.35">
      <c r="B1323" t="s">
        <v>1644</v>
      </c>
      <c r="C1323" s="69">
        <v>46184</v>
      </c>
      <c r="D1323" s="99">
        <v>54.18</v>
      </c>
      <c r="E1323" s="70">
        <v>1</v>
      </c>
      <c r="F1323" s="70"/>
    </row>
    <row r="1324" spans="2:6" x14ac:dyDescent="0.35">
      <c r="B1324" t="s">
        <v>1645</v>
      </c>
      <c r="C1324" s="69">
        <v>46192</v>
      </c>
      <c r="D1324" s="99">
        <v>29.32</v>
      </c>
      <c r="E1324" s="70">
        <v>1</v>
      </c>
      <c r="F1324" s="70"/>
    </row>
    <row r="1325" spans="2:6" x14ac:dyDescent="0.35">
      <c r="B1325" t="s">
        <v>1646</v>
      </c>
      <c r="C1325" s="69">
        <v>46184</v>
      </c>
      <c r="D1325" s="99"/>
      <c r="E1325" s="70"/>
      <c r="F1325" s="70"/>
    </row>
    <row r="1326" spans="2:6" x14ac:dyDescent="0.35">
      <c r="B1326" t="s">
        <v>1647</v>
      </c>
      <c r="C1326" s="69">
        <v>46188</v>
      </c>
      <c r="D1326" s="99">
        <v>12.12</v>
      </c>
      <c r="E1326" s="70">
        <v>1</v>
      </c>
      <c r="F1326" s="70"/>
    </row>
    <row r="1327" spans="2:6" x14ac:dyDescent="0.35">
      <c r="B1327" t="s">
        <v>1648</v>
      </c>
      <c r="C1327" s="69">
        <v>46184</v>
      </c>
      <c r="D1327" s="99"/>
      <c r="E1327" s="70"/>
      <c r="F1327" s="70"/>
    </row>
    <row r="1328" spans="2:6" x14ac:dyDescent="0.35">
      <c r="B1328" t="s">
        <v>1649</v>
      </c>
      <c r="C1328" s="69">
        <v>46192</v>
      </c>
      <c r="D1328" s="99"/>
      <c r="E1328" s="70"/>
      <c r="F1328" s="70"/>
    </row>
    <row r="1329" spans="2:6" x14ac:dyDescent="0.35">
      <c r="B1329" t="s">
        <v>1650</v>
      </c>
      <c r="C1329" s="69">
        <v>46188</v>
      </c>
      <c r="D1329" s="99">
        <v>2.99</v>
      </c>
      <c r="E1329" s="70">
        <v>1</v>
      </c>
      <c r="F1329" s="70"/>
    </row>
    <row r="1330" spans="2:6" x14ac:dyDescent="0.35">
      <c r="B1330" t="s">
        <v>1651</v>
      </c>
      <c r="C1330" s="69">
        <v>46182</v>
      </c>
      <c r="D1330" s="99"/>
      <c r="E1330" s="70"/>
      <c r="F1330" s="70"/>
    </row>
    <row r="1331" spans="2:6" x14ac:dyDescent="0.35">
      <c r="B1331" t="s">
        <v>1652</v>
      </c>
      <c r="C1331" s="69">
        <v>46189</v>
      </c>
      <c r="D1331" s="99"/>
      <c r="E1331" s="70"/>
      <c r="F1331" s="70"/>
    </row>
    <row r="1332" spans="2:6" x14ac:dyDescent="0.35">
      <c r="B1332" t="s">
        <v>1653</v>
      </c>
      <c r="C1332" s="69">
        <v>46189</v>
      </c>
      <c r="D1332" s="99"/>
      <c r="E1332" s="70"/>
      <c r="F1332" s="70"/>
    </row>
    <row r="1333" spans="2:6" x14ac:dyDescent="0.35">
      <c r="B1333" t="s">
        <v>1654</v>
      </c>
      <c r="C1333" s="69">
        <v>46183</v>
      </c>
      <c r="D1333" s="99"/>
      <c r="E1333" s="70"/>
      <c r="F1333" s="70"/>
    </row>
    <row r="1334" spans="2:6" x14ac:dyDescent="0.35">
      <c r="B1334" t="s">
        <v>1655</v>
      </c>
      <c r="C1334" s="69">
        <v>46191</v>
      </c>
      <c r="D1334" s="99"/>
      <c r="E1334" s="70"/>
      <c r="F1334" s="70"/>
    </row>
    <row r="1335" spans="2:6" x14ac:dyDescent="0.35">
      <c r="B1335" t="s">
        <v>1656</v>
      </c>
      <c r="C1335" s="69">
        <v>46190</v>
      </c>
      <c r="D1335" s="99"/>
      <c r="E1335" s="70"/>
      <c r="F1335" s="70"/>
    </row>
    <row r="1336" spans="2:6" x14ac:dyDescent="0.35">
      <c r="B1336" t="s">
        <v>1657</v>
      </c>
      <c r="C1336" s="69">
        <v>46189</v>
      </c>
      <c r="D1336" s="99"/>
      <c r="E1336" s="70"/>
      <c r="F1336" s="70"/>
    </row>
    <row r="1337" spans="2:6" x14ac:dyDescent="0.35">
      <c r="B1337" t="s">
        <v>1658</v>
      </c>
      <c r="C1337" s="69">
        <v>46189</v>
      </c>
      <c r="D1337" s="99"/>
      <c r="E1337" s="70"/>
      <c r="F1337" s="70"/>
    </row>
    <row r="1338" spans="2:6" x14ac:dyDescent="0.35">
      <c r="B1338" t="s">
        <v>1659</v>
      </c>
      <c r="C1338" s="69">
        <v>46182</v>
      </c>
      <c r="D1338" s="99"/>
      <c r="E1338" s="70"/>
      <c r="F1338" s="70"/>
    </row>
    <row r="1339" spans="2:6" x14ac:dyDescent="0.35">
      <c r="B1339" t="s">
        <v>1660</v>
      </c>
      <c r="C1339" s="69">
        <v>46181</v>
      </c>
      <c r="D1339" s="99"/>
      <c r="E1339" s="70"/>
      <c r="F1339" s="70"/>
    </row>
    <row r="1340" spans="2:6" x14ac:dyDescent="0.35">
      <c r="B1340" t="s">
        <v>1661</v>
      </c>
      <c r="C1340" s="69">
        <v>46181</v>
      </c>
      <c r="D1340" s="99"/>
      <c r="E1340" s="70"/>
      <c r="F1340" s="70"/>
    </row>
    <row r="1341" spans="2:6" x14ac:dyDescent="0.35">
      <c r="B1341" t="s">
        <v>1662</v>
      </c>
      <c r="C1341" s="69">
        <v>46184</v>
      </c>
      <c r="D1341" s="99"/>
      <c r="E1341" s="70"/>
      <c r="F1341" s="70"/>
    </row>
    <row r="1342" spans="2:6" x14ac:dyDescent="0.35">
      <c r="B1342" t="s">
        <v>1663</v>
      </c>
      <c r="C1342" s="69">
        <v>46191</v>
      </c>
      <c r="D1342" s="99"/>
      <c r="E1342" s="70"/>
      <c r="F1342" s="70"/>
    </row>
    <row r="1343" spans="2:6" x14ac:dyDescent="0.35">
      <c r="B1343" t="s">
        <v>1664</v>
      </c>
      <c r="C1343" s="69">
        <v>46183</v>
      </c>
      <c r="D1343" s="99"/>
      <c r="E1343" s="70"/>
      <c r="F1343" s="70"/>
    </row>
    <row r="1344" spans="2:6" x14ac:dyDescent="0.35">
      <c r="B1344" t="s">
        <v>1665</v>
      </c>
      <c r="C1344" s="69">
        <v>46183</v>
      </c>
      <c r="D1344" s="99"/>
      <c r="E1344" s="70"/>
      <c r="F1344" s="70"/>
    </row>
    <row r="1345" spans="2:6" x14ac:dyDescent="0.35">
      <c r="B1345" t="s">
        <v>1666</v>
      </c>
      <c r="C1345" s="69">
        <v>46181</v>
      </c>
      <c r="D1345" s="99"/>
      <c r="E1345" s="70"/>
      <c r="F1345" s="70"/>
    </row>
    <row r="1346" spans="2:6" x14ac:dyDescent="0.35">
      <c r="B1346" t="s">
        <v>1667</v>
      </c>
      <c r="C1346" s="69">
        <v>46191</v>
      </c>
      <c r="D1346" s="99"/>
      <c r="E1346" s="70"/>
      <c r="F1346" s="70"/>
    </row>
    <row r="1347" spans="2:6" x14ac:dyDescent="0.35">
      <c r="B1347" t="s">
        <v>1668</v>
      </c>
      <c r="C1347" s="69">
        <v>46181</v>
      </c>
      <c r="D1347" s="99">
        <v>27.27</v>
      </c>
      <c r="E1347" s="70">
        <v>1</v>
      </c>
      <c r="F1347" s="70"/>
    </row>
    <row r="1348" spans="2:6" x14ac:dyDescent="0.35">
      <c r="B1348" t="s">
        <v>1669</v>
      </c>
      <c r="C1348" s="69">
        <v>46188</v>
      </c>
      <c r="D1348" s="99"/>
      <c r="E1348" s="70"/>
      <c r="F1348" s="70"/>
    </row>
    <row r="1349" spans="2:6" x14ac:dyDescent="0.35">
      <c r="B1349" t="s">
        <v>1670</v>
      </c>
      <c r="C1349" s="69">
        <v>46185</v>
      </c>
      <c r="D1349" s="99"/>
      <c r="E1349" s="70"/>
      <c r="F1349" s="70"/>
    </row>
    <row r="1350" spans="2:6" x14ac:dyDescent="0.35">
      <c r="B1350" t="s">
        <v>1671</v>
      </c>
      <c r="C1350" s="69">
        <v>46182</v>
      </c>
      <c r="D1350" s="99"/>
      <c r="E1350" s="70"/>
      <c r="F1350" s="70"/>
    </row>
    <row r="1351" spans="2:6" x14ac:dyDescent="0.35">
      <c r="B1351" t="s">
        <v>1672</v>
      </c>
      <c r="C1351" s="69">
        <v>46181</v>
      </c>
      <c r="D1351" s="99"/>
      <c r="E1351" s="70"/>
      <c r="F1351" s="70"/>
    </row>
    <row r="1352" spans="2:6" x14ac:dyDescent="0.35">
      <c r="B1352" t="s">
        <v>1673</v>
      </c>
      <c r="C1352" s="69">
        <v>46184</v>
      </c>
      <c r="D1352" s="99"/>
      <c r="E1352" s="70"/>
      <c r="F1352" s="70"/>
    </row>
    <row r="1353" spans="2:6" x14ac:dyDescent="0.35">
      <c r="B1353" t="s">
        <v>1674</v>
      </c>
      <c r="C1353" s="69">
        <v>46192</v>
      </c>
      <c r="D1353" s="99"/>
      <c r="E1353" s="70"/>
      <c r="F1353" s="70"/>
    </row>
    <row r="1354" spans="2:6" x14ac:dyDescent="0.35">
      <c r="B1354" t="s">
        <v>1675</v>
      </c>
      <c r="C1354" s="69">
        <v>46192</v>
      </c>
      <c r="D1354" s="99">
        <v>81.099999999999994</v>
      </c>
      <c r="E1354" s="70">
        <v>1</v>
      </c>
      <c r="F1354" s="70"/>
    </row>
    <row r="1355" spans="2:6" x14ac:dyDescent="0.35">
      <c r="B1355" t="s">
        <v>1676</v>
      </c>
      <c r="C1355" s="69">
        <v>46190</v>
      </c>
      <c r="D1355" s="99"/>
      <c r="E1355" s="70"/>
      <c r="F1355" s="70"/>
    </row>
    <row r="1356" spans="2:6" x14ac:dyDescent="0.35">
      <c r="B1356" t="s">
        <v>1677</v>
      </c>
      <c r="C1356" s="69">
        <v>46181</v>
      </c>
      <c r="D1356" s="99">
        <v>166.32</v>
      </c>
      <c r="E1356" s="70">
        <v>1</v>
      </c>
      <c r="F1356" s="70"/>
    </row>
    <row r="1357" spans="2:6" x14ac:dyDescent="0.35">
      <c r="B1357" t="s">
        <v>1678</v>
      </c>
      <c r="C1357" s="69">
        <v>46189</v>
      </c>
      <c r="D1357" s="99"/>
      <c r="E1357" s="70"/>
      <c r="F1357" s="70"/>
    </row>
    <row r="1358" spans="2:6" x14ac:dyDescent="0.35">
      <c r="B1358" t="s">
        <v>1679</v>
      </c>
      <c r="C1358" s="69">
        <v>46190</v>
      </c>
      <c r="D1358" s="99"/>
      <c r="E1358" s="70"/>
      <c r="F1358" s="70"/>
    </row>
    <row r="1359" spans="2:6" x14ac:dyDescent="0.35">
      <c r="B1359" t="s">
        <v>1680</v>
      </c>
      <c r="C1359" s="69">
        <v>46192</v>
      </c>
      <c r="D1359" s="99">
        <v>264.61</v>
      </c>
      <c r="E1359" s="70">
        <v>1</v>
      </c>
      <c r="F1359" s="70"/>
    </row>
    <row r="1360" spans="2:6" x14ac:dyDescent="0.35">
      <c r="B1360" t="s">
        <v>1681</v>
      </c>
      <c r="C1360" s="69">
        <v>46181</v>
      </c>
      <c r="D1360" s="99"/>
      <c r="E1360" s="70"/>
      <c r="F1360" s="70"/>
    </row>
    <row r="1361" spans="2:6" x14ac:dyDescent="0.35">
      <c r="B1361" t="s">
        <v>1682</v>
      </c>
      <c r="C1361" s="69">
        <v>46190</v>
      </c>
      <c r="D1361" s="99"/>
      <c r="E1361" s="70"/>
      <c r="F1361" s="70"/>
    </row>
    <row r="1362" spans="2:6" x14ac:dyDescent="0.35">
      <c r="B1362" t="s">
        <v>1683</v>
      </c>
      <c r="C1362" s="69">
        <v>46189</v>
      </c>
      <c r="D1362" s="99"/>
      <c r="E1362" s="70"/>
      <c r="F1362" s="70"/>
    </row>
    <row r="1363" spans="2:6" x14ac:dyDescent="0.35">
      <c r="B1363" t="s">
        <v>1684</v>
      </c>
      <c r="C1363" s="69">
        <v>46190</v>
      </c>
      <c r="D1363" s="99"/>
      <c r="E1363" s="70"/>
      <c r="F1363" s="70"/>
    </row>
    <row r="1364" spans="2:6" x14ac:dyDescent="0.35">
      <c r="B1364" t="s">
        <v>1685</v>
      </c>
      <c r="C1364" s="69">
        <v>46185</v>
      </c>
      <c r="D1364" s="99"/>
      <c r="E1364" s="70"/>
      <c r="F1364" s="70"/>
    </row>
    <row r="1365" spans="2:6" x14ac:dyDescent="0.35">
      <c r="B1365" t="s">
        <v>1686</v>
      </c>
      <c r="C1365" s="69">
        <v>46181</v>
      </c>
      <c r="D1365" s="99"/>
      <c r="E1365" s="70"/>
      <c r="F1365" s="70"/>
    </row>
    <row r="1366" spans="2:6" x14ac:dyDescent="0.35">
      <c r="B1366" t="s">
        <v>1687</v>
      </c>
      <c r="C1366" s="69">
        <v>46183</v>
      </c>
      <c r="D1366" s="99"/>
      <c r="E1366" s="70"/>
      <c r="F1366" s="70"/>
    </row>
    <row r="1367" spans="2:6" x14ac:dyDescent="0.35">
      <c r="B1367" t="s">
        <v>1688</v>
      </c>
      <c r="C1367" s="69">
        <v>46185</v>
      </c>
      <c r="D1367" s="99">
        <v>50.83</v>
      </c>
      <c r="E1367" s="70">
        <v>1</v>
      </c>
      <c r="F1367" s="70"/>
    </row>
    <row r="1368" spans="2:6" x14ac:dyDescent="0.35">
      <c r="B1368" t="s">
        <v>1689</v>
      </c>
      <c r="C1368" s="69">
        <v>46181</v>
      </c>
      <c r="D1368" s="99"/>
      <c r="E1368" s="70"/>
      <c r="F1368" s="70"/>
    </row>
    <row r="1369" spans="2:6" x14ac:dyDescent="0.35">
      <c r="B1369" t="s">
        <v>1690</v>
      </c>
      <c r="C1369" s="69">
        <v>46181</v>
      </c>
      <c r="D1369" s="99"/>
      <c r="E1369" s="70"/>
      <c r="F1369" s="70"/>
    </row>
    <row r="1370" spans="2:6" x14ac:dyDescent="0.35">
      <c r="B1370" t="s">
        <v>1691</v>
      </c>
      <c r="C1370" s="69">
        <v>46190</v>
      </c>
      <c r="D1370" s="99"/>
      <c r="E1370" s="70"/>
      <c r="F1370" s="70"/>
    </row>
    <row r="1371" spans="2:6" x14ac:dyDescent="0.35">
      <c r="B1371" t="s">
        <v>1692</v>
      </c>
      <c r="C1371" s="69">
        <v>46192</v>
      </c>
      <c r="D1371" s="99"/>
      <c r="E1371" s="70"/>
      <c r="F1371" s="70"/>
    </row>
    <row r="1372" spans="2:6" x14ac:dyDescent="0.35">
      <c r="B1372" t="s">
        <v>1693</v>
      </c>
      <c r="C1372" s="69">
        <v>46192</v>
      </c>
      <c r="D1372" s="99"/>
      <c r="E1372" s="70"/>
      <c r="F1372" s="70"/>
    </row>
    <row r="1373" spans="2:6" x14ac:dyDescent="0.35">
      <c r="B1373" t="s">
        <v>1694</v>
      </c>
      <c r="C1373" s="69">
        <v>46190</v>
      </c>
      <c r="D1373" s="99"/>
      <c r="E1373" s="70"/>
      <c r="F1373" s="70"/>
    </row>
    <row r="1374" spans="2:6" x14ac:dyDescent="0.35">
      <c r="B1374" t="s">
        <v>1695</v>
      </c>
      <c r="C1374" s="69">
        <v>46192</v>
      </c>
      <c r="D1374" s="99"/>
      <c r="E1374" s="70"/>
      <c r="F1374" s="70"/>
    </row>
    <row r="1375" spans="2:6" x14ac:dyDescent="0.35">
      <c r="B1375" t="s">
        <v>1696</v>
      </c>
      <c r="C1375" s="69">
        <v>46183</v>
      </c>
      <c r="D1375" s="99">
        <v>87.97</v>
      </c>
      <c r="E1375" s="70">
        <v>1</v>
      </c>
      <c r="F1375" s="70"/>
    </row>
    <row r="1376" spans="2:6" x14ac:dyDescent="0.35">
      <c r="B1376" t="s">
        <v>1697</v>
      </c>
      <c r="C1376" s="69">
        <v>46192</v>
      </c>
      <c r="D1376" s="99">
        <v>6.02</v>
      </c>
      <c r="E1376" s="70">
        <v>1</v>
      </c>
      <c r="F1376" s="70"/>
    </row>
    <row r="1377" spans="2:6" x14ac:dyDescent="0.35">
      <c r="B1377" t="s">
        <v>1698</v>
      </c>
      <c r="C1377" s="69">
        <v>46181</v>
      </c>
      <c r="D1377" s="99"/>
      <c r="E1377" s="70"/>
      <c r="F1377" s="70"/>
    </row>
    <row r="1378" spans="2:6" x14ac:dyDescent="0.35">
      <c r="B1378" t="s">
        <v>1699</v>
      </c>
      <c r="C1378" s="69">
        <v>46192</v>
      </c>
      <c r="D1378" s="99"/>
      <c r="E1378" s="70"/>
      <c r="F1378" s="70"/>
    </row>
    <row r="1379" spans="2:6" x14ac:dyDescent="0.35">
      <c r="B1379" t="s">
        <v>1700</v>
      </c>
      <c r="C1379" s="69">
        <v>46189</v>
      </c>
      <c r="D1379" s="99"/>
      <c r="E1379" s="70"/>
      <c r="F1379" s="70"/>
    </row>
    <row r="1380" spans="2:6" x14ac:dyDescent="0.35">
      <c r="B1380" t="s">
        <v>1701</v>
      </c>
      <c r="C1380" s="69">
        <v>46185</v>
      </c>
      <c r="D1380" s="99"/>
      <c r="E1380" s="70"/>
      <c r="F1380" s="70"/>
    </row>
    <row r="1381" spans="2:6" x14ac:dyDescent="0.35">
      <c r="B1381" t="s">
        <v>1702</v>
      </c>
      <c r="C1381" s="69">
        <v>46184</v>
      </c>
      <c r="D1381" s="99">
        <v>7.07</v>
      </c>
      <c r="E1381" s="70">
        <v>1</v>
      </c>
      <c r="F1381" s="70"/>
    </row>
    <row r="1382" spans="2:6" x14ac:dyDescent="0.35">
      <c r="B1382" t="s">
        <v>1703</v>
      </c>
      <c r="C1382" s="69">
        <v>46189</v>
      </c>
      <c r="D1382" s="99">
        <v>36.36</v>
      </c>
      <c r="E1382" s="70">
        <v>1</v>
      </c>
      <c r="F1382" s="70"/>
    </row>
    <row r="1383" spans="2:6" x14ac:dyDescent="0.35">
      <c r="B1383" t="s">
        <v>1704</v>
      </c>
      <c r="C1383" s="69">
        <v>46181</v>
      </c>
      <c r="D1383" s="99"/>
      <c r="E1383" s="70"/>
      <c r="F1383" s="70"/>
    </row>
    <row r="1384" spans="2:6" x14ac:dyDescent="0.35">
      <c r="B1384" t="s">
        <v>1705</v>
      </c>
      <c r="C1384" s="69">
        <v>46190</v>
      </c>
      <c r="D1384" s="99">
        <v>23.84</v>
      </c>
      <c r="E1384" s="70">
        <v>1</v>
      </c>
      <c r="F1384" s="70"/>
    </row>
    <row r="1385" spans="2:6" x14ac:dyDescent="0.35">
      <c r="B1385" t="s">
        <v>1706</v>
      </c>
      <c r="C1385" s="69">
        <v>46183</v>
      </c>
      <c r="D1385" s="99"/>
      <c r="E1385" s="70"/>
      <c r="F1385" s="70"/>
    </row>
    <row r="1386" spans="2:6" x14ac:dyDescent="0.35">
      <c r="B1386" t="s">
        <v>1707</v>
      </c>
      <c r="C1386" s="69">
        <v>46191</v>
      </c>
      <c r="D1386" s="99"/>
      <c r="E1386" s="70"/>
      <c r="F1386" s="70"/>
    </row>
    <row r="1387" spans="2:6" x14ac:dyDescent="0.35">
      <c r="B1387" t="s">
        <v>1708</v>
      </c>
      <c r="C1387" s="69">
        <v>46188</v>
      </c>
      <c r="D1387" s="99">
        <v>35.76</v>
      </c>
      <c r="E1387" s="70">
        <v>1</v>
      </c>
      <c r="F1387" s="70"/>
    </row>
    <row r="1388" spans="2:6" x14ac:dyDescent="0.35">
      <c r="B1388" t="s">
        <v>1709</v>
      </c>
      <c r="C1388" s="69">
        <v>46188</v>
      </c>
      <c r="D1388" s="99"/>
      <c r="E1388" s="70"/>
      <c r="F1388" s="70"/>
    </row>
    <row r="1389" spans="2:6" x14ac:dyDescent="0.35">
      <c r="B1389" t="s">
        <v>1710</v>
      </c>
      <c r="C1389" s="69">
        <v>46189</v>
      </c>
      <c r="D1389" s="99"/>
      <c r="E1389" s="70"/>
      <c r="F1389" s="70"/>
    </row>
    <row r="1390" spans="2:6" x14ac:dyDescent="0.35">
      <c r="B1390" t="s">
        <v>1711</v>
      </c>
      <c r="C1390" s="69">
        <v>46192</v>
      </c>
      <c r="D1390" s="99"/>
      <c r="E1390" s="70"/>
      <c r="F1390" s="70"/>
    </row>
    <row r="1391" spans="2:6" x14ac:dyDescent="0.35">
      <c r="B1391" t="s">
        <v>1712</v>
      </c>
      <c r="C1391" s="69">
        <v>46191</v>
      </c>
      <c r="D1391" s="99"/>
      <c r="E1391" s="70"/>
      <c r="F1391" s="70"/>
    </row>
    <row r="1392" spans="2:6" x14ac:dyDescent="0.35">
      <c r="B1392" t="s">
        <v>1713</v>
      </c>
      <c r="C1392" s="69">
        <v>46181</v>
      </c>
      <c r="D1392" s="99"/>
      <c r="E1392" s="70"/>
      <c r="F1392" s="70"/>
    </row>
    <row r="1393" spans="2:6" x14ac:dyDescent="0.35">
      <c r="B1393" t="s">
        <v>1714</v>
      </c>
      <c r="C1393" s="69">
        <v>46192</v>
      </c>
      <c r="D1393" s="99"/>
      <c r="E1393" s="70"/>
      <c r="F1393" s="70"/>
    </row>
    <row r="1394" spans="2:6" x14ac:dyDescent="0.35">
      <c r="B1394" t="s">
        <v>1715</v>
      </c>
      <c r="C1394" s="69">
        <v>46184</v>
      </c>
      <c r="D1394" s="99"/>
      <c r="E1394" s="70"/>
      <c r="F1394" s="70"/>
    </row>
    <row r="1395" spans="2:6" x14ac:dyDescent="0.35">
      <c r="B1395" t="s">
        <v>1716</v>
      </c>
      <c r="C1395" s="69">
        <v>46184</v>
      </c>
      <c r="D1395" s="99"/>
      <c r="E1395" s="70"/>
      <c r="F1395" s="70"/>
    </row>
    <row r="1396" spans="2:6" x14ac:dyDescent="0.35">
      <c r="B1396" t="s">
        <v>1717</v>
      </c>
      <c r="C1396" s="69">
        <v>46192</v>
      </c>
      <c r="D1396" s="99"/>
      <c r="E1396" s="70"/>
      <c r="F1396" s="70"/>
    </row>
    <row r="1397" spans="2:6" x14ac:dyDescent="0.35">
      <c r="B1397" t="s">
        <v>1718</v>
      </c>
      <c r="C1397" s="69">
        <v>46182</v>
      </c>
      <c r="D1397" s="99">
        <v>67.2</v>
      </c>
      <c r="E1397" s="70">
        <v>1</v>
      </c>
      <c r="F1397" s="70"/>
    </row>
    <row r="1398" spans="2:6" x14ac:dyDescent="0.35">
      <c r="B1398" t="s">
        <v>1719</v>
      </c>
      <c r="C1398" s="69">
        <v>46190</v>
      </c>
      <c r="D1398" s="99"/>
      <c r="E1398" s="70"/>
      <c r="F1398" s="70"/>
    </row>
    <row r="1399" spans="2:6" x14ac:dyDescent="0.35">
      <c r="B1399" t="s">
        <v>1720</v>
      </c>
      <c r="C1399" s="69">
        <v>46189</v>
      </c>
      <c r="D1399" s="99"/>
      <c r="E1399" s="70"/>
      <c r="F1399" s="70"/>
    </row>
    <row r="1400" spans="2:6" x14ac:dyDescent="0.35">
      <c r="B1400" t="s">
        <v>1721</v>
      </c>
      <c r="C1400" s="69">
        <v>46190</v>
      </c>
      <c r="D1400" s="99"/>
      <c r="E1400" s="70"/>
      <c r="F1400" s="70"/>
    </row>
    <row r="1401" spans="2:6" x14ac:dyDescent="0.35">
      <c r="B1401" t="s">
        <v>1722</v>
      </c>
      <c r="C1401" s="69">
        <v>46189</v>
      </c>
      <c r="D1401" s="99"/>
      <c r="E1401" s="70"/>
      <c r="F1401" s="70"/>
    </row>
    <row r="1402" spans="2:6" x14ac:dyDescent="0.35">
      <c r="B1402" t="s">
        <v>1723</v>
      </c>
      <c r="C1402" s="69">
        <v>46184</v>
      </c>
      <c r="D1402" s="99"/>
      <c r="E1402" s="70"/>
      <c r="F1402" s="70"/>
    </row>
    <row r="1403" spans="2:6" x14ac:dyDescent="0.35">
      <c r="B1403" t="s">
        <v>1724</v>
      </c>
      <c r="C1403" s="69">
        <v>46191</v>
      </c>
      <c r="D1403" s="99"/>
      <c r="E1403" s="70"/>
      <c r="F1403" s="70"/>
    </row>
    <row r="1404" spans="2:6" x14ac:dyDescent="0.35">
      <c r="B1404" t="s">
        <v>1725</v>
      </c>
      <c r="C1404" s="69">
        <v>46191</v>
      </c>
      <c r="D1404" s="99"/>
      <c r="E1404" s="70"/>
      <c r="F1404" s="70"/>
    </row>
    <row r="1405" spans="2:6" x14ac:dyDescent="0.35">
      <c r="B1405" t="s">
        <v>1726</v>
      </c>
      <c r="C1405" s="69">
        <v>46181</v>
      </c>
      <c r="D1405" s="99"/>
      <c r="E1405" s="70"/>
      <c r="F1405" s="70"/>
    </row>
    <row r="1406" spans="2:6" x14ac:dyDescent="0.35">
      <c r="B1406" t="s">
        <v>1727</v>
      </c>
      <c r="C1406" s="69">
        <v>46191</v>
      </c>
      <c r="D1406" s="99">
        <v>18.059999999999999</v>
      </c>
      <c r="E1406" s="70">
        <v>1</v>
      </c>
      <c r="F1406" s="70"/>
    </row>
    <row r="1407" spans="2:6" x14ac:dyDescent="0.35">
      <c r="B1407" t="s">
        <v>1728</v>
      </c>
      <c r="C1407" s="69">
        <v>46184</v>
      </c>
      <c r="D1407" s="99"/>
      <c r="E1407" s="70"/>
      <c r="F1407" s="70"/>
    </row>
    <row r="1408" spans="2:6" x14ac:dyDescent="0.35">
      <c r="B1408" t="s">
        <v>1729</v>
      </c>
      <c r="C1408" s="69">
        <v>46190</v>
      </c>
      <c r="D1408" s="99"/>
      <c r="E1408" s="70"/>
      <c r="F1408" s="70"/>
    </row>
    <row r="1409" spans="2:6" x14ac:dyDescent="0.35">
      <c r="B1409" t="s">
        <v>1730</v>
      </c>
      <c r="C1409" s="69">
        <v>46182</v>
      </c>
      <c r="D1409" s="99"/>
      <c r="E1409" s="70"/>
      <c r="F1409" s="70"/>
    </row>
    <row r="1410" spans="2:6" x14ac:dyDescent="0.35">
      <c r="B1410" t="s">
        <v>1731</v>
      </c>
      <c r="C1410" s="69">
        <v>46188</v>
      </c>
      <c r="D1410" s="99"/>
      <c r="E1410" s="70"/>
      <c r="F1410" s="70"/>
    </row>
    <row r="1411" spans="2:6" x14ac:dyDescent="0.35">
      <c r="B1411" t="s">
        <v>1732</v>
      </c>
      <c r="C1411" s="69">
        <v>46191</v>
      </c>
      <c r="D1411" s="99"/>
      <c r="E1411" s="70"/>
      <c r="F1411" s="70"/>
    </row>
    <row r="1412" spans="2:6" x14ac:dyDescent="0.35">
      <c r="B1412" t="s">
        <v>1733</v>
      </c>
      <c r="C1412" s="69">
        <v>46191</v>
      </c>
      <c r="D1412" s="99"/>
      <c r="E1412" s="70"/>
      <c r="F1412" s="70"/>
    </row>
    <row r="1413" spans="2:6" x14ac:dyDescent="0.35">
      <c r="B1413" t="s">
        <v>1734</v>
      </c>
      <c r="C1413" s="69">
        <v>46188</v>
      </c>
      <c r="D1413" s="99"/>
      <c r="E1413" s="70"/>
      <c r="F1413" s="70"/>
    </row>
    <row r="1414" spans="2:6" x14ac:dyDescent="0.35">
      <c r="B1414" t="s">
        <v>1735</v>
      </c>
      <c r="C1414" s="69">
        <v>46190</v>
      </c>
      <c r="D1414" s="99"/>
      <c r="E1414" s="70"/>
      <c r="F1414" s="70"/>
    </row>
    <row r="1415" spans="2:6" x14ac:dyDescent="0.35">
      <c r="B1415" t="s">
        <v>1736</v>
      </c>
      <c r="C1415" s="69">
        <v>46182</v>
      </c>
      <c r="D1415" s="99">
        <v>3.02</v>
      </c>
      <c r="E1415" s="70">
        <v>1</v>
      </c>
      <c r="F1415" s="70"/>
    </row>
    <row r="1416" spans="2:6" x14ac:dyDescent="0.35">
      <c r="B1416" t="s">
        <v>1737</v>
      </c>
      <c r="C1416" s="69">
        <v>46189</v>
      </c>
      <c r="D1416" s="99">
        <v>2.98</v>
      </c>
      <c r="E1416" s="70">
        <v>1</v>
      </c>
      <c r="F1416" s="70"/>
    </row>
    <row r="1417" spans="2:6" x14ac:dyDescent="0.35">
      <c r="B1417" t="s">
        <v>1738</v>
      </c>
      <c r="C1417" s="69">
        <v>46190</v>
      </c>
      <c r="D1417" s="99"/>
      <c r="E1417" s="70"/>
      <c r="F1417" s="70"/>
    </row>
    <row r="1418" spans="2:6" x14ac:dyDescent="0.35">
      <c r="B1418" t="s">
        <v>1739</v>
      </c>
      <c r="C1418" s="69">
        <v>46183</v>
      </c>
      <c r="D1418" s="99"/>
      <c r="E1418" s="70"/>
      <c r="F1418" s="70"/>
    </row>
    <row r="1419" spans="2:6" x14ac:dyDescent="0.35">
      <c r="B1419" t="s">
        <v>1740</v>
      </c>
      <c r="C1419" s="69">
        <v>46189</v>
      </c>
      <c r="D1419" s="99">
        <v>42</v>
      </c>
      <c r="E1419" s="70">
        <v>1</v>
      </c>
      <c r="F1419" s="70"/>
    </row>
    <row r="1420" spans="2:6" x14ac:dyDescent="0.35">
      <c r="B1420" t="s">
        <v>1741</v>
      </c>
      <c r="C1420" s="69">
        <v>46192</v>
      </c>
      <c r="D1420" s="99"/>
      <c r="E1420" s="70"/>
      <c r="F1420" s="70"/>
    </row>
    <row r="1421" spans="2:6" x14ac:dyDescent="0.35">
      <c r="B1421" t="s">
        <v>1742</v>
      </c>
      <c r="C1421" s="69">
        <v>46191</v>
      </c>
      <c r="D1421" s="99"/>
      <c r="E1421" s="70"/>
      <c r="F1421" s="70"/>
    </row>
    <row r="1422" spans="2:6" x14ac:dyDescent="0.35">
      <c r="B1422" t="s">
        <v>1743</v>
      </c>
      <c r="C1422" s="69">
        <v>46189</v>
      </c>
      <c r="D1422" s="99">
        <v>35.14</v>
      </c>
      <c r="E1422" s="70">
        <v>1</v>
      </c>
      <c r="F1422" s="70"/>
    </row>
    <row r="1423" spans="2:6" x14ac:dyDescent="0.35">
      <c r="B1423" t="s">
        <v>1744</v>
      </c>
      <c r="C1423" s="69">
        <v>46188</v>
      </c>
      <c r="D1423" s="99"/>
      <c r="E1423" s="70"/>
      <c r="F1423" s="70"/>
    </row>
    <row r="1424" spans="2:6" x14ac:dyDescent="0.35">
      <c r="B1424" t="s">
        <v>1745</v>
      </c>
      <c r="C1424" s="69">
        <v>46188</v>
      </c>
      <c r="D1424" s="99"/>
      <c r="E1424" s="70"/>
      <c r="F1424" s="70"/>
    </row>
    <row r="1425" spans="2:6" x14ac:dyDescent="0.35">
      <c r="B1425" t="s">
        <v>1746</v>
      </c>
      <c r="C1425" s="69">
        <v>46184</v>
      </c>
      <c r="D1425" s="99"/>
      <c r="E1425" s="70"/>
      <c r="F1425" s="70"/>
    </row>
    <row r="1426" spans="2:6" x14ac:dyDescent="0.35">
      <c r="B1426" t="s">
        <v>1747</v>
      </c>
      <c r="C1426" s="69">
        <v>46192</v>
      </c>
      <c r="D1426" s="99"/>
      <c r="E1426" s="70"/>
      <c r="F1426" s="70"/>
    </row>
    <row r="1427" spans="2:6" x14ac:dyDescent="0.35">
      <c r="B1427" t="s">
        <v>1748</v>
      </c>
      <c r="C1427" s="69">
        <v>46182</v>
      </c>
      <c r="D1427" s="99"/>
      <c r="E1427" s="70"/>
      <c r="F1427" s="70"/>
    </row>
    <row r="1428" spans="2:6" x14ac:dyDescent="0.35">
      <c r="B1428" t="s">
        <v>1749</v>
      </c>
      <c r="C1428" t="s">
        <v>2000</v>
      </c>
      <c r="D1428" s="99"/>
      <c r="E1428" s="70"/>
      <c r="F1428" s="70"/>
    </row>
    <row r="1429" spans="2:6" x14ac:dyDescent="0.35">
      <c r="B1429" t="s">
        <v>1750</v>
      </c>
      <c r="C1429" t="s">
        <v>2000</v>
      </c>
      <c r="D1429" s="99"/>
      <c r="E1429" s="70"/>
      <c r="F1429" s="70"/>
    </row>
    <row r="1430" spans="2:6" x14ac:dyDescent="0.35">
      <c r="B1430" t="s">
        <v>1751</v>
      </c>
      <c r="C1430" t="s">
        <v>2000</v>
      </c>
      <c r="D1430" s="99">
        <v>57.69</v>
      </c>
      <c r="E1430" s="70">
        <v>1</v>
      </c>
      <c r="F1430" s="70"/>
    </row>
    <row r="1431" spans="2:6" x14ac:dyDescent="0.35">
      <c r="B1431" t="s">
        <v>1752</v>
      </c>
      <c r="C1431" t="s">
        <v>2000</v>
      </c>
      <c r="D1431" s="99"/>
      <c r="E1431" s="70"/>
      <c r="F1431" s="70"/>
    </row>
    <row r="1432" spans="2:6" x14ac:dyDescent="0.35">
      <c r="B1432" t="s">
        <v>1753</v>
      </c>
      <c r="C1432" t="s">
        <v>2000</v>
      </c>
      <c r="D1432" s="99">
        <v>25.5</v>
      </c>
      <c r="E1432" s="70">
        <v>1</v>
      </c>
      <c r="F1432" s="70"/>
    </row>
    <row r="1433" spans="2:6" x14ac:dyDescent="0.35">
      <c r="B1433" t="s">
        <v>1754</v>
      </c>
      <c r="C1433" s="69">
        <v>46181</v>
      </c>
      <c r="D1433" s="99">
        <v>87.96</v>
      </c>
      <c r="E1433" s="70">
        <v>1</v>
      </c>
      <c r="F1433" s="70"/>
    </row>
    <row r="1434" spans="2:6" x14ac:dyDescent="0.35">
      <c r="B1434" t="s">
        <v>1755</v>
      </c>
      <c r="C1434" s="69">
        <v>46190</v>
      </c>
      <c r="D1434" s="99">
        <v>129.19</v>
      </c>
      <c r="E1434" s="70">
        <v>1</v>
      </c>
      <c r="F1434" s="70"/>
    </row>
    <row r="1435" spans="2:6" x14ac:dyDescent="0.35">
      <c r="B1435" t="s">
        <v>1756</v>
      </c>
      <c r="C1435" s="69">
        <v>46192</v>
      </c>
      <c r="D1435" s="99">
        <v>2.99</v>
      </c>
      <c r="E1435" s="70">
        <v>1</v>
      </c>
      <c r="F1435" s="70"/>
    </row>
    <row r="1436" spans="2:6" x14ac:dyDescent="0.35">
      <c r="B1436" t="s">
        <v>1757</v>
      </c>
      <c r="C1436" s="69">
        <v>46191</v>
      </c>
      <c r="D1436" s="99"/>
      <c r="E1436" s="70"/>
      <c r="F1436" s="70"/>
    </row>
    <row r="1437" spans="2:6" x14ac:dyDescent="0.35">
      <c r="B1437" t="s">
        <v>1758</v>
      </c>
      <c r="C1437" s="69">
        <v>46189</v>
      </c>
      <c r="D1437" s="99"/>
      <c r="E1437" s="70"/>
      <c r="F1437" s="70"/>
    </row>
    <row r="1438" spans="2:6" x14ac:dyDescent="0.35">
      <c r="B1438" t="s">
        <v>1759</v>
      </c>
      <c r="C1438" s="69">
        <v>46190</v>
      </c>
      <c r="D1438" s="99"/>
      <c r="E1438" s="70"/>
      <c r="F1438" s="70"/>
    </row>
    <row r="1439" spans="2:6" x14ac:dyDescent="0.35">
      <c r="B1439" t="s">
        <v>1760</v>
      </c>
      <c r="C1439" s="69">
        <v>46188</v>
      </c>
      <c r="D1439" s="99"/>
      <c r="E1439" s="70"/>
      <c r="F1439" s="70"/>
    </row>
    <row r="1440" spans="2:6" x14ac:dyDescent="0.35">
      <c r="B1440" t="s">
        <v>1761</v>
      </c>
      <c r="C1440" s="69">
        <v>46182</v>
      </c>
      <c r="D1440" s="99"/>
      <c r="E1440" s="70"/>
      <c r="F1440" s="70"/>
    </row>
    <row r="1441" spans="2:6" x14ac:dyDescent="0.35">
      <c r="B1441" t="s">
        <v>1762</v>
      </c>
      <c r="C1441" s="69">
        <v>46189</v>
      </c>
      <c r="D1441" s="99">
        <v>24.24</v>
      </c>
      <c r="E1441" s="70">
        <v>1</v>
      </c>
      <c r="F1441" s="70"/>
    </row>
    <row r="1442" spans="2:6" x14ac:dyDescent="0.35">
      <c r="B1442" t="s">
        <v>1763</v>
      </c>
      <c r="C1442" s="69">
        <v>46181</v>
      </c>
      <c r="D1442" s="99"/>
      <c r="E1442" s="70"/>
      <c r="F1442" s="70"/>
    </row>
    <row r="1443" spans="2:6" x14ac:dyDescent="0.35">
      <c r="B1443" t="s">
        <v>1764</v>
      </c>
      <c r="C1443" s="69">
        <v>46184</v>
      </c>
      <c r="D1443" s="99">
        <v>322.56</v>
      </c>
      <c r="E1443" s="70">
        <v>1</v>
      </c>
      <c r="F1443" s="70"/>
    </row>
    <row r="1444" spans="2:6" x14ac:dyDescent="0.35">
      <c r="B1444" t="s">
        <v>1765</v>
      </c>
      <c r="C1444" s="69">
        <v>46181</v>
      </c>
      <c r="D1444" s="99"/>
      <c r="E1444" s="70"/>
      <c r="F1444" s="70"/>
    </row>
    <row r="1445" spans="2:6" x14ac:dyDescent="0.35">
      <c r="B1445" t="s">
        <v>1766</v>
      </c>
      <c r="C1445" s="69">
        <v>46181</v>
      </c>
      <c r="D1445" s="99"/>
      <c r="E1445" s="70"/>
      <c r="F1445" s="70"/>
    </row>
    <row r="1446" spans="2:6" x14ac:dyDescent="0.35">
      <c r="B1446" t="s">
        <v>1767</v>
      </c>
      <c r="C1446" s="69">
        <v>46191</v>
      </c>
      <c r="D1446" s="99"/>
      <c r="E1446" s="70"/>
      <c r="F1446" s="70"/>
    </row>
    <row r="1447" spans="2:6" x14ac:dyDescent="0.35">
      <c r="B1447" t="s">
        <v>1768</v>
      </c>
      <c r="C1447" s="69">
        <v>46191</v>
      </c>
      <c r="D1447" s="99"/>
      <c r="E1447" s="70"/>
      <c r="F1447" s="70"/>
    </row>
    <row r="1448" spans="2:6" x14ac:dyDescent="0.35">
      <c r="B1448" t="s">
        <v>1769</v>
      </c>
      <c r="C1448" s="69">
        <v>46191</v>
      </c>
      <c r="D1448" s="99"/>
      <c r="E1448" s="70"/>
      <c r="F1448" s="70"/>
    </row>
    <row r="1449" spans="2:6" x14ac:dyDescent="0.35">
      <c r="B1449" t="s">
        <v>1770</v>
      </c>
      <c r="C1449" s="69">
        <v>46184</v>
      </c>
      <c r="D1449" s="99"/>
      <c r="E1449" s="70"/>
      <c r="F1449" s="70"/>
    </row>
    <row r="1450" spans="2:6" x14ac:dyDescent="0.35">
      <c r="B1450" t="s">
        <v>1771</v>
      </c>
      <c r="C1450" s="69">
        <v>46189</v>
      </c>
      <c r="D1450" s="99"/>
      <c r="E1450" s="70"/>
      <c r="F1450" s="70"/>
    </row>
    <row r="1451" spans="2:6" x14ac:dyDescent="0.35">
      <c r="B1451" t="s">
        <v>1772</v>
      </c>
      <c r="C1451" s="69">
        <v>46183</v>
      </c>
      <c r="D1451" s="99">
        <v>29.37</v>
      </c>
      <c r="E1451" s="70">
        <v>1</v>
      </c>
      <c r="F1451" s="70"/>
    </row>
    <row r="1452" spans="2:6" x14ac:dyDescent="0.35">
      <c r="B1452" t="s">
        <v>1773</v>
      </c>
      <c r="C1452" s="69">
        <v>46182</v>
      </c>
      <c r="D1452" s="99"/>
      <c r="E1452" s="70"/>
      <c r="F1452" s="70"/>
    </row>
    <row r="1453" spans="2:6" x14ac:dyDescent="0.35">
      <c r="B1453" t="s">
        <v>1774</v>
      </c>
      <c r="C1453" s="69">
        <v>46192</v>
      </c>
      <c r="D1453" s="99"/>
      <c r="E1453" s="70"/>
      <c r="F1453" s="70"/>
    </row>
    <row r="1454" spans="2:6" x14ac:dyDescent="0.35">
      <c r="B1454" t="s">
        <v>1775</v>
      </c>
      <c r="C1454" s="69">
        <v>46190</v>
      </c>
      <c r="D1454" s="99"/>
      <c r="E1454" s="70"/>
      <c r="F1454" s="70"/>
    </row>
    <row r="1455" spans="2:6" x14ac:dyDescent="0.35">
      <c r="B1455" t="s">
        <v>1776</v>
      </c>
      <c r="C1455" s="69">
        <v>46181</v>
      </c>
      <c r="D1455" s="99"/>
      <c r="E1455" s="70"/>
      <c r="F1455" s="70"/>
    </row>
    <row r="1456" spans="2:6" x14ac:dyDescent="0.35">
      <c r="B1456" t="s">
        <v>1777</v>
      </c>
      <c r="C1456" s="69">
        <v>46190</v>
      </c>
      <c r="D1456" s="99"/>
      <c r="E1456" s="70"/>
      <c r="F1456" s="70"/>
    </row>
    <row r="1457" spans="2:6" x14ac:dyDescent="0.35">
      <c r="B1457" t="s">
        <v>1778</v>
      </c>
      <c r="C1457" s="69">
        <v>46183</v>
      </c>
      <c r="D1457" s="99"/>
      <c r="E1457" s="70"/>
      <c r="F1457" s="70"/>
    </row>
    <row r="1458" spans="2:6" x14ac:dyDescent="0.35">
      <c r="B1458" t="s">
        <v>1779</v>
      </c>
      <c r="C1458" s="69">
        <v>46183</v>
      </c>
      <c r="D1458" s="99">
        <v>18.18</v>
      </c>
      <c r="E1458" s="70">
        <v>1</v>
      </c>
      <c r="F1458" s="70"/>
    </row>
    <row r="1459" spans="2:6" x14ac:dyDescent="0.35">
      <c r="B1459" t="s">
        <v>1780</v>
      </c>
      <c r="C1459" s="69">
        <v>46183</v>
      </c>
      <c r="D1459" s="99"/>
      <c r="E1459" s="70"/>
      <c r="F1459" s="70"/>
    </row>
    <row r="1460" spans="2:6" x14ac:dyDescent="0.35">
      <c r="B1460" t="s">
        <v>1781</v>
      </c>
      <c r="C1460" s="69">
        <v>46190</v>
      </c>
      <c r="D1460" s="99"/>
      <c r="E1460" s="70"/>
      <c r="F1460" s="70"/>
    </row>
    <row r="1461" spans="2:6" x14ac:dyDescent="0.35">
      <c r="B1461" t="s">
        <v>1782</v>
      </c>
      <c r="C1461" s="69">
        <v>46183</v>
      </c>
      <c r="D1461" s="99">
        <v>58.66</v>
      </c>
      <c r="E1461" s="70">
        <v>1</v>
      </c>
      <c r="F1461" s="70"/>
    </row>
    <row r="1462" spans="2:6" x14ac:dyDescent="0.35">
      <c r="B1462" t="s">
        <v>1783</v>
      </c>
      <c r="C1462" s="69">
        <v>46182</v>
      </c>
      <c r="D1462" s="99"/>
      <c r="E1462" s="70"/>
      <c r="F1462" s="70"/>
    </row>
    <row r="1463" spans="2:6" x14ac:dyDescent="0.35">
      <c r="B1463" t="s">
        <v>1784</v>
      </c>
      <c r="C1463" s="69">
        <v>46190</v>
      </c>
      <c r="D1463" s="99">
        <v>25.93</v>
      </c>
      <c r="E1463" s="70">
        <v>1</v>
      </c>
      <c r="F1463" s="70"/>
    </row>
    <row r="1464" spans="2:6" x14ac:dyDescent="0.35">
      <c r="B1464" t="s">
        <v>1785</v>
      </c>
      <c r="C1464" s="69">
        <v>46185</v>
      </c>
      <c r="D1464" s="99"/>
      <c r="E1464" s="70"/>
      <c r="F1464" s="70"/>
    </row>
    <row r="1465" spans="2:6" x14ac:dyDescent="0.35">
      <c r="B1465" t="s">
        <v>1786</v>
      </c>
      <c r="C1465" s="69">
        <v>46181</v>
      </c>
      <c r="D1465" s="99"/>
      <c r="E1465" s="70"/>
      <c r="F1465" s="70"/>
    </row>
    <row r="1466" spans="2:6" x14ac:dyDescent="0.35">
      <c r="B1466" t="s">
        <v>1787</v>
      </c>
      <c r="C1466" s="69">
        <v>46190</v>
      </c>
      <c r="D1466" s="99">
        <v>6.06</v>
      </c>
      <c r="E1466" s="70">
        <v>1</v>
      </c>
      <c r="F1466" s="70"/>
    </row>
    <row r="1467" spans="2:6" x14ac:dyDescent="0.35">
      <c r="B1467" t="s">
        <v>1788</v>
      </c>
      <c r="C1467" s="69">
        <v>46183</v>
      </c>
      <c r="D1467" s="99"/>
      <c r="E1467" s="70"/>
      <c r="F1467" s="70"/>
    </row>
    <row r="1468" spans="2:6" x14ac:dyDescent="0.35">
      <c r="B1468" t="s">
        <v>1789</v>
      </c>
      <c r="C1468" s="69">
        <v>46182</v>
      </c>
      <c r="D1468" s="99"/>
      <c r="E1468" s="70"/>
      <c r="F1468" s="70"/>
    </row>
    <row r="1469" spans="2:6" x14ac:dyDescent="0.35">
      <c r="B1469" t="s">
        <v>1790</v>
      </c>
      <c r="C1469" s="69">
        <v>46183</v>
      </c>
      <c r="D1469" s="99"/>
      <c r="E1469" s="70"/>
      <c r="F1469" s="70"/>
    </row>
    <row r="1470" spans="2:6" x14ac:dyDescent="0.35">
      <c r="B1470" t="s">
        <v>1791</v>
      </c>
      <c r="C1470" s="69">
        <v>46184</v>
      </c>
      <c r="D1470" s="99"/>
      <c r="E1470" s="70"/>
      <c r="F1470" s="70"/>
    </row>
    <row r="1471" spans="2:6" x14ac:dyDescent="0.35">
      <c r="B1471" t="s">
        <v>1792</v>
      </c>
      <c r="C1471" s="69">
        <v>46188</v>
      </c>
      <c r="D1471" s="99">
        <v>27.27</v>
      </c>
      <c r="E1471" s="70">
        <v>1</v>
      </c>
      <c r="F1471" s="70"/>
    </row>
    <row r="1472" spans="2:6" x14ac:dyDescent="0.35">
      <c r="B1472" t="s">
        <v>1793</v>
      </c>
      <c r="C1472" s="69">
        <v>46183</v>
      </c>
      <c r="D1472" s="99"/>
      <c r="E1472" s="70"/>
      <c r="F1472" s="70"/>
    </row>
    <row r="1473" spans="2:6" x14ac:dyDescent="0.35">
      <c r="B1473" t="s">
        <v>1794</v>
      </c>
      <c r="C1473" s="69">
        <v>46192</v>
      </c>
      <c r="D1473" s="99"/>
      <c r="E1473" s="70"/>
      <c r="F1473" s="70"/>
    </row>
    <row r="1474" spans="2:6" x14ac:dyDescent="0.35">
      <c r="B1474" t="s">
        <v>1795</v>
      </c>
      <c r="C1474" s="69">
        <v>46183</v>
      </c>
      <c r="D1474" s="99">
        <v>45.41</v>
      </c>
      <c r="E1474" s="70">
        <v>1</v>
      </c>
      <c r="F1474" s="70"/>
    </row>
    <row r="1475" spans="2:6" x14ac:dyDescent="0.35">
      <c r="B1475" t="s">
        <v>1796</v>
      </c>
      <c r="C1475" s="69">
        <v>46189</v>
      </c>
      <c r="D1475" s="99"/>
      <c r="E1475" s="70"/>
      <c r="F1475" s="70"/>
    </row>
    <row r="1476" spans="2:6" x14ac:dyDescent="0.35">
      <c r="B1476" t="s">
        <v>1797</v>
      </c>
      <c r="C1476" s="69">
        <v>46182</v>
      </c>
      <c r="D1476" s="99"/>
      <c r="E1476" s="70"/>
      <c r="F1476" s="70"/>
    </row>
    <row r="1477" spans="2:6" x14ac:dyDescent="0.35">
      <c r="B1477" t="s">
        <v>1798</v>
      </c>
      <c r="C1477" s="69">
        <v>46181</v>
      </c>
      <c r="D1477" s="99"/>
      <c r="E1477" s="70"/>
      <c r="F1477" s="70"/>
    </row>
    <row r="1478" spans="2:6" x14ac:dyDescent="0.35">
      <c r="B1478" t="s">
        <v>1799</v>
      </c>
      <c r="C1478" s="69">
        <v>46191</v>
      </c>
      <c r="D1478" s="99"/>
      <c r="E1478" s="70"/>
      <c r="F1478" s="70"/>
    </row>
    <row r="1479" spans="2:6" x14ac:dyDescent="0.35">
      <c r="B1479" t="s">
        <v>1800</v>
      </c>
      <c r="C1479" s="69">
        <v>46183</v>
      </c>
      <c r="D1479" s="99"/>
      <c r="E1479" s="70"/>
      <c r="F1479" s="70"/>
    </row>
    <row r="1480" spans="2:6" x14ac:dyDescent="0.35">
      <c r="B1480" t="s">
        <v>1801</v>
      </c>
      <c r="C1480" s="69">
        <v>46190</v>
      </c>
      <c r="D1480" s="99"/>
      <c r="E1480" s="70"/>
      <c r="F1480" s="70"/>
    </row>
    <row r="1481" spans="2:6" x14ac:dyDescent="0.35">
      <c r="B1481" t="s">
        <v>1802</v>
      </c>
      <c r="C1481" s="69">
        <v>46188</v>
      </c>
      <c r="D1481" s="99"/>
      <c r="E1481" s="70"/>
      <c r="F1481" s="70"/>
    </row>
    <row r="1482" spans="2:6" x14ac:dyDescent="0.35">
      <c r="B1482" t="s">
        <v>1803</v>
      </c>
      <c r="C1482" s="69">
        <v>46181</v>
      </c>
      <c r="D1482" s="99">
        <v>152.97</v>
      </c>
      <c r="E1482" s="70">
        <v>1</v>
      </c>
      <c r="F1482" s="70"/>
    </row>
    <row r="1483" spans="2:6" x14ac:dyDescent="0.35">
      <c r="B1483" t="s">
        <v>1804</v>
      </c>
      <c r="C1483" s="69">
        <v>46188</v>
      </c>
      <c r="D1483" s="99"/>
      <c r="E1483" s="70"/>
      <c r="F1483" s="70"/>
    </row>
    <row r="1484" spans="2:6" x14ac:dyDescent="0.35">
      <c r="B1484" t="s">
        <v>1805</v>
      </c>
      <c r="C1484" s="69">
        <v>46182</v>
      </c>
      <c r="D1484" s="99"/>
      <c r="E1484" s="70"/>
      <c r="F1484" s="70"/>
    </row>
    <row r="1485" spans="2:6" x14ac:dyDescent="0.35">
      <c r="B1485" t="s">
        <v>1806</v>
      </c>
      <c r="C1485" s="69">
        <v>46183</v>
      </c>
      <c r="D1485" s="99"/>
      <c r="E1485" s="70"/>
      <c r="F1485" s="70"/>
    </row>
    <row r="1486" spans="2:6" x14ac:dyDescent="0.35">
      <c r="B1486" t="s">
        <v>1807</v>
      </c>
      <c r="C1486" s="69">
        <v>46181</v>
      </c>
      <c r="D1486" s="99"/>
      <c r="E1486" s="70"/>
      <c r="F1486" s="70"/>
    </row>
    <row r="1487" spans="2:6" x14ac:dyDescent="0.35">
      <c r="B1487" t="s">
        <v>1808</v>
      </c>
      <c r="C1487" s="69">
        <v>46189</v>
      </c>
      <c r="D1487" s="99"/>
      <c r="E1487" s="70"/>
      <c r="F1487" s="70"/>
    </row>
    <row r="1488" spans="2:6" x14ac:dyDescent="0.35">
      <c r="B1488" t="s">
        <v>1809</v>
      </c>
      <c r="C1488" s="69">
        <v>46182</v>
      </c>
      <c r="D1488" s="99"/>
      <c r="E1488" s="70"/>
      <c r="F1488" s="70"/>
    </row>
    <row r="1489" spans="2:6" x14ac:dyDescent="0.35">
      <c r="B1489" t="s">
        <v>1810</v>
      </c>
      <c r="C1489" s="69">
        <v>46185</v>
      </c>
      <c r="D1489" s="99"/>
      <c r="E1489" s="70"/>
      <c r="F1489" s="70"/>
    </row>
    <row r="1490" spans="2:6" x14ac:dyDescent="0.35">
      <c r="B1490" t="s">
        <v>1811</v>
      </c>
      <c r="C1490" s="69">
        <v>46181</v>
      </c>
      <c r="D1490" s="99">
        <v>0</v>
      </c>
      <c r="E1490" s="70">
        <v>1</v>
      </c>
      <c r="F1490" s="70"/>
    </row>
    <row r="1491" spans="2:6" x14ac:dyDescent="0.35">
      <c r="B1491" t="s">
        <v>1812</v>
      </c>
      <c r="C1491" s="69">
        <v>46189</v>
      </c>
      <c r="D1491" s="99">
        <v>79.42</v>
      </c>
      <c r="E1491" s="70">
        <v>1</v>
      </c>
      <c r="F1491" s="70"/>
    </row>
    <row r="1492" spans="2:6" x14ac:dyDescent="0.35">
      <c r="B1492" t="s">
        <v>1813</v>
      </c>
      <c r="C1492" s="69">
        <v>46189</v>
      </c>
      <c r="D1492" s="99">
        <v>71.709999999999994</v>
      </c>
      <c r="E1492" s="70">
        <v>1</v>
      </c>
      <c r="F1492" s="70"/>
    </row>
    <row r="1493" spans="2:6" x14ac:dyDescent="0.35">
      <c r="B1493" t="s">
        <v>1814</v>
      </c>
      <c r="C1493" s="69">
        <v>46189</v>
      </c>
      <c r="D1493" s="99"/>
      <c r="E1493" s="70"/>
      <c r="F1493" s="70"/>
    </row>
    <row r="1494" spans="2:6" x14ac:dyDescent="0.35">
      <c r="B1494" t="s">
        <v>1815</v>
      </c>
      <c r="C1494" s="69">
        <v>46188</v>
      </c>
      <c r="D1494" s="99">
        <v>76.8</v>
      </c>
      <c r="E1494" s="70">
        <v>1</v>
      </c>
      <c r="F1494" s="70"/>
    </row>
    <row r="1495" spans="2:6" x14ac:dyDescent="0.35">
      <c r="B1495" t="s">
        <v>1816</v>
      </c>
      <c r="C1495" s="69">
        <v>46191</v>
      </c>
      <c r="D1495" s="99"/>
      <c r="E1495" s="70"/>
      <c r="F1495" s="70"/>
    </row>
    <row r="1496" spans="2:6" x14ac:dyDescent="0.35">
      <c r="B1496" t="s">
        <v>1817</v>
      </c>
      <c r="C1496" s="69">
        <v>46189</v>
      </c>
      <c r="D1496" s="99"/>
      <c r="E1496" s="70"/>
      <c r="F1496" s="70"/>
    </row>
    <row r="1497" spans="2:6" x14ac:dyDescent="0.35">
      <c r="B1497" t="s">
        <v>1818</v>
      </c>
      <c r="C1497" s="69">
        <v>46181</v>
      </c>
      <c r="D1497" s="99">
        <v>25.96</v>
      </c>
      <c r="E1497" s="70">
        <v>1</v>
      </c>
      <c r="F1497" s="70"/>
    </row>
    <row r="1498" spans="2:6" x14ac:dyDescent="0.35">
      <c r="B1498" t="s">
        <v>1819</v>
      </c>
      <c r="C1498" s="69">
        <v>46189</v>
      </c>
      <c r="D1498" s="99">
        <v>29.33</v>
      </c>
      <c r="E1498" s="70">
        <v>1</v>
      </c>
      <c r="F1498" s="70"/>
    </row>
    <row r="1499" spans="2:6" x14ac:dyDescent="0.35">
      <c r="B1499" t="s">
        <v>1820</v>
      </c>
      <c r="C1499" s="69">
        <v>46189</v>
      </c>
      <c r="D1499" s="99">
        <v>28.96</v>
      </c>
      <c r="E1499" s="70">
        <v>1</v>
      </c>
      <c r="F1499" s="70"/>
    </row>
    <row r="1500" spans="2:6" x14ac:dyDescent="0.35">
      <c r="B1500" t="s">
        <v>1821</v>
      </c>
      <c r="C1500" s="69">
        <v>46188</v>
      </c>
      <c r="D1500" s="99"/>
      <c r="E1500" s="70"/>
      <c r="F1500" s="70"/>
    </row>
    <row r="1501" spans="2:6" x14ac:dyDescent="0.35">
      <c r="B1501" t="s">
        <v>1822</v>
      </c>
      <c r="C1501" s="69">
        <v>46189</v>
      </c>
      <c r="D1501" s="99"/>
      <c r="E1501" s="70"/>
      <c r="F1501" s="70"/>
    </row>
    <row r="1502" spans="2:6" x14ac:dyDescent="0.35">
      <c r="B1502" t="s">
        <v>1823</v>
      </c>
      <c r="C1502" s="69">
        <v>46188</v>
      </c>
      <c r="D1502" s="99"/>
      <c r="E1502" s="70"/>
      <c r="F1502" s="70"/>
    </row>
    <row r="1503" spans="2:6" x14ac:dyDescent="0.35">
      <c r="B1503" t="s">
        <v>1824</v>
      </c>
      <c r="C1503" s="69">
        <v>46192</v>
      </c>
      <c r="D1503" s="99"/>
      <c r="E1503" s="70"/>
      <c r="F1503" s="70"/>
    </row>
    <row r="1504" spans="2:6" x14ac:dyDescent="0.35">
      <c r="B1504" t="s">
        <v>1825</v>
      </c>
      <c r="C1504" s="69">
        <v>46189</v>
      </c>
      <c r="D1504" s="99">
        <v>11.14</v>
      </c>
      <c r="E1504" s="70">
        <v>1</v>
      </c>
      <c r="F1504" s="70"/>
    </row>
    <row r="1505" spans="2:6" x14ac:dyDescent="0.35">
      <c r="B1505" t="s">
        <v>1826</v>
      </c>
      <c r="C1505" s="69">
        <v>46182</v>
      </c>
      <c r="D1505" s="99"/>
      <c r="E1505" s="70"/>
      <c r="F1505" s="70"/>
    </row>
    <row r="1506" spans="2:6" x14ac:dyDescent="0.35">
      <c r="B1506" t="s">
        <v>1827</v>
      </c>
      <c r="C1506" s="69">
        <v>46192</v>
      </c>
      <c r="D1506" s="99"/>
      <c r="E1506" s="70"/>
      <c r="F1506" s="70"/>
    </row>
    <row r="1507" spans="2:6" x14ac:dyDescent="0.35">
      <c r="B1507" t="s">
        <v>1828</v>
      </c>
      <c r="C1507" s="69">
        <v>46191</v>
      </c>
      <c r="D1507" s="99">
        <v>29.12</v>
      </c>
      <c r="E1507" s="70">
        <v>1</v>
      </c>
      <c r="F1507" s="70"/>
    </row>
    <row r="1508" spans="2:6" x14ac:dyDescent="0.35">
      <c r="B1508" t="s">
        <v>1829</v>
      </c>
      <c r="C1508" s="69">
        <v>46181</v>
      </c>
      <c r="D1508" s="99"/>
      <c r="E1508" s="70"/>
      <c r="F1508" s="70"/>
    </row>
    <row r="1509" spans="2:6" x14ac:dyDescent="0.35">
      <c r="B1509" t="s">
        <v>1830</v>
      </c>
      <c r="C1509" s="69">
        <v>46182</v>
      </c>
      <c r="D1509" s="99">
        <v>58.65</v>
      </c>
      <c r="E1509" s="70">
        <v>1</v>
      </c>
      <c r="F1509" s="70"/>
    </row>
    <row r="1510" spans="2:6" x14ac:dyDescent="0.35">
      <c r="B1510" t="s">
        <v>1831</v>
      </c>
      <c r="C1510" s="69">
        <v>46192</v>
      </c>
      <c r="D1510" s="99"/>
      <c r="E1510" s="70"/>
      <c r="F1510" s="70"/>
    </row>
    <row r="1511" spans="2:6" x14ac:dyDescent="0.35">
      <c r="B1511" t="s">
        <v>1832</v>
      </c>
      <c r="C1511" s="69">
        <v>46184</v>
      </c>
      <c r="D1511" s="99"/>
      <c r="E1511" s="70"/>
      <c r="F1511" s="70"/>
    </row>
    <row r="1512" spans="2:6" x14ac:dyDescent="0.35">
      <c r="B1512" t="s">
        <v>1833</v>
      </c>
      <c r="C1512" s="69">
        <v>46185</v>
      </c>
      <c r="D1512" s="99"/>
      <c r="E1512" s="70"/>
      <c r="F1512" s="70"/>
    </row>
    <row r="1513" spans="2:6" x14ac:dyDescent="0.35">
      <c r="B1513" t="s">
        <v>1834</v>
      </c>
      <c r="C1513" s="69">
        <v>46188</v>
      </c>
      <c r="D1513" s="99"/>
      <c r="E1513" s="70"/>
      <c r="F1513" s="70"/>
    </row>
    <row r="1514" spans="2:6" x14ac:dyDescent="0.35">
      <c r="B1514" t="s">
        <v>1835</v>
      </c>
      <c r="C1514" s="69">
        <v>46191</v>
      </c>
      <c r="D1514" s="99">
        <v>2.99</v>
      </c>
      <c r="E1514" s="70">
        <v>1</v>
      </c>
      <c r="F1514" s="70"/>
    </row>
    <row r="1515" spans="2:6" x14ac:dyDescent="0.35">
      <c r="B1515" t="s">
        <v>1836</v>
      </c>
      <c r="C1515" s="69">
        <v>46183</v>
      </c>
      <c r="D1515" s="99">
        <v>29.24</v>
      </c>
      <c r="E1515" s="70">
        <v>1</v>
      </c>
      <c r="F1515" s="70"/>
    </row>
    <row r="1516" spans="2:6" x14ac:dyDescent="0.35">
      <c r="B1516" t="s">
        <v>1837</v>
      </c>
      <c r="C1516" s="69">
        <v>46190</v>
      </c>
      <c r="D1516" s="99">
        <v>58.24</v>
      </c>
      <c r="E1516" s="70">
        <v>1</v>
      </c>
      <c r="F1516" s="70"/>
    </row>
    <row r="1517" spans="2:6" x14ac:dyDescent="0.35">
      <c r="B1517" t="s">
        <v>1838</v>
      </c>
      <c r="C1517" s="69">
        <v>46184</v>
      </c>
      <c r="D1517" s="99"/>
      <c r="E1517" s="70"/>
      <c r="F1517" s="70"/>
    </row>
    <row r="1518" spans="2:6" x14ac:dyDescent="0.35">
      <c r="B1518" t="s">
        <v>1839</v>
      </c>
      <c r="C1518" s="69">
        <v>46184</v>
      </c>
      <c r="D1518" s="99"/>
      <c r="E1518" s="70"/>
      <c r="F1518" s="70"/>
    </row>
    <row r="1519" spans="2:6" x14ac:dyDescent="0.35">
      <c r="B1519" t="s">
        <v>1840</v>
      </c>
      <c r="C1519" s="69">
        <v>46190</v>
      </c>
      <c r="D1519" s="99"/>
      <c r="E1519" s="70"/>
      <c r="F1519" s="70"/>
    </row>
    <row r="1520" spans="2:6" x14ac:dyDescent="0.35">
      <c r="B1520" t="s">
        <v>1841</v>
      </c>
      <c r="C1520" s="69">
        <v>46191</v>
      </c>
      <c r="D1520" s="99"/>
      <c r="E1520" s="70"/>
      <c r="F1520" s="70"/>
    </row>
    <row r="1521" spans="2:6" x14ac:dyDescent="0.35">
      <c r="B1521" t="s">
        <v>1842</v>
      </c>
      <c r="C1521" s="69">
        <v>46189</v>
      </c>
      <c r="D1521" s="99"/>
      <c r="E1521" s="70"/>
      <c r="F1521" s="70"/>
    </row>
    <row r="1522" spans="2:6" x14ac:dyDescent="0.35">
      <c r="B1522" t="s">
        <v>1843</v>
      </c>
      <c r="C1522" s="69">
        <v>46190</v>
      </c>
      <c r="D1522" s="99">
        <v>51.4</v>
      </c>
      <c r="E1522" s="70">
        <v>1</v>
      </c>
      <c r="F1522" s="70"/>
    </row>
    <row r="1523" spans="2:6" x14ac:dyDescent="0.35">
      <c r="B1523" t="s">
        <v>1844</v>
      </c>
      <c r="C1523" s="69">
        <v>46190</v>
      </c>
      <c r="D1523" s="99"/>
      <c r="E1523" s="70"/>
      <c r="F1523" s="70"/>
    </row>
    <row r="1524" spans="2:6" x14ac:dyDescent="0.35">
      <c r="B1524" t="s">
        <v>1845</v>
      </c>
      <c r="C1524" s="69">
        <v>46184</v>
      </c>
      <c r="D1524" s="99"/>
      <c r="E1524" s="70"/>
      <c r="F1524" s="70"/>
    </row>
    <row r="1525" spans="2:6" x14ac:dyDescent="0.35">
      <c r="B1525" t="s">
        <v>1846</v>
      </c>
      <c r="C1525" s="69">
        <v>46184</v>
      </c>
      <c r="D1525" s="99"/>
      <c r="E1525" s="70"/>
      <c r="F1525" s="70"/>
    </row>
    <row r="1526" spans="2:6" x14ac:dyDescent="0.35">
      <c r="B1526" t="s">
        <v>1847</v>
      </c>
      <c r="C1526" s="69">
        <v>46181</v>
      </c>
      <c r="D1526" s="99">
        <v>6.04</v>
      </c>
      <c r="E1526" s="70">
        <v>1</v>
      </c>
      <c r="F1526" s="70"/>
    </row>
    <row r="1527" spans="2:6" x14ac:dyDescent="0.35">
      <c r="B1527" t="s">
        <v>1848</v>
      </c>
      <c r="C1527" s="69">
        <v>46185</v>
      </c>
      <c r="D1527" s="99">
        <v>54.54</v>
      </c>
      <c r="E1527" s="70">
        <v>1</v>
      </c>
      <c r="F1527" s="70"/>
    </row>
    <row r="1528" spans="2:6" x14ac:dyDescent="0.35">
      <c r="B1528" t="s">
        <v>1849</v>
      </c>
      <c r="C1528" s="69">
        <v>46185</v>
      </c>
      <c r="D1528" s="99"/>
      <c r="E1528" s="70"/>
      <c r="F1528" s="70"/>
    </row>
    <row r="1529" spans="2:6" x14ac:dyDescent="0.35">
      <c r="B1529" t="s">
        <v>1850</v>
      </c>
      <c r="C1529" s="69">
        <v>46188</v>
      </c>
      <c r="D1529" s="99"/>
      <c r="E1529" s="70"/>
      <c r="F1529" s="70"/>
    </row>
    <row r="1530" spans="2:6" x14ac:dyDescent="0.35">
      <c r="B1530" t="s">
        <v>1851</v>
      </c>
      <c r="C1530" s="69">
        <v>46182</v>
      </c>
      <c r="D1530" s="99"/>
      <c r="E1530" s="70"/>
      <c r="F1530" s="70"/>
    </row>
    <row r="1531" spans="2:6" x14ac:dyDescent="0.35">
      <c r="B1531" t="s">
        <v>1852</v>
      </c>
      <c r="C1531" s="69">
        <v>46190</v>
      </c>
      <c r="D1531" s="99">
        <v>337.86</v>
      </c>
      <c r="E1531" s="70">
        <v>1</v>
      </c>
      <c r="F1531" s="70"/>
    </row>
    <row r="1532" spans="2:6" x14ac:dyDescent="0.35">
      <c r="B1532" t="s">
        <v>1853</v>
      </c>
      <c r="C1532" s="69">
        <v>46181</v>
      </c>
      <c r="D1532" s="99">
        <v>58.64</v>
      </c>
      <c r="E1532" s="70">
        <v>1</v>
      </c>
      <c r="F1532" s="70"/>
    </row>
    <row r="1533" spans="2:6" x14ac:dyDescent="0.35">
      <c r="B1533" t="s">
        <v>1854</v>
      </c>
      <c r="C1533" s="69">
        <v>46188</v>
      </c>
      <c r="D1533" s="99">
        <v>29.32</v>
      </c>
      <c r="E1533" s="70">
        <v>1</v>
      </c>
      <c r="F1533" s="70"/>
    </row>
    <row r="1534" spans="2:6" x14ac:dyDescent="0.35">
      <c r="B1534" t="s">
        <v>1855</v>
      </c>
      <c r="C1534" s="69">
        <v>46191</v>
      </c>
      <c r="D1534" s="99"/>
      <c r="E1534" s="70"/>
      <c r="F1534" s="70"/>
    </row>
    <row r="1535" spans="2:6" x14ac:dyDescent="0.35">
      <c r="B1535" t="s">
        <v>1856</v>
      </c>
      <c r="C1535" s="69">
        <v>46183</v>
      </c>
      <c r="D1535" s="99"/>
      <c r="E1535" s="70"/>
      <c r="F1535" s="70"/>
    </row>
    <row r="1536" spans="2:6" x14ac:dyDescent="0.35">
      <c r="B1536" t="s">
        <v>1857</v>
      </c>
      <c r="C1536" s="69">
        <v>46191</v>
      </c>
      <c r="D1536" s="99"/>
      <c r="E1536" s="70"/>
      <c r="F1536" s="70"/>
    </row>
    <row r="1537" spans="2:6" x14ac:dyDescent="0.35">
      <c r="B1537" t="s">
        <v>1858</v>
      </c>
      <c r="C1537" s="69">
        <v>46182</v>
      </c>
      <c r="D1537" s="99"/>
      <c r="E1537" s="70"/>
      <c r="F1537" s="70"/>
    </row>
    <row r="1538" spans="2:6" x14ac:dyDescent="0.35">
      <c r="B1538" t="s">
        <v>1859</v>
      </c>
      <c r="C1538" s="69">
        <v>46183</v>
      </c>
      <c r="D1538" s="99"/>
      <c r="E1538" s="70"/>
      <c r="F1538" s="70"/>
    </row>
    <row r="1539" spans="2:6" x14ac:dyDescent="0.35">
      <c r="B1539" t="s">
        <v>1860</v>
      </c>
      <c r="C1539" s="69">
        <v>46183</v>
      </c>
      <c r="D1539" s="99"/>
      <c r="E1539" s="70"/>
      <c r="F1539" s="70"/>
    </row>
    <row r="1540" spans="2:6" x14ac:dyDescent="0.35">
      <c r="B1540" t="s">
        <v>1861</v>
      </c>
      <c r="C1540" s="69">
        <v>46189</v>
      </c>
      <c r="D1540" s="99"/>
      <c r="E1540" s="70"/>
      <c r="F1540" s="70"/>
    </row>
    <row r="1541" spans="2:6" x14ac:dyDescent="0.35">
      <c r="B1541" t="s">
        <v>1862</v>
      </c>
      <c r="C1541" s="69">
        <v>46183</v>
      </c>
      <c r="D1541" s="99"/>
      <c r="E1541" s="70"/>
      <c r="F1541" s="70"/>
    </row>
    <row r="1542" spans="2:6" x14ac:dyDescent="0.35">
      <c r="B1542" t="s">
        <v>1863</v>
      </c>
      <c r="C1542" s="69">
        <v>46181</v>
      </c>
      <c r="D1542" s="99"/>
      <c r="E1542" s="70"/>
      <c r="F1542" s="70"/>
    </row>
    <row r="1543" spans="2:6" x14ac:dyDescent="0.35">
      <c r="B1543" t="s">
        <v>1864</v>
      </c>
      <c r="C1543" s="69">
        <v>46185</v>
      </c>
      <c r="D1543" s="99"/>
      <c r="E1543" s="70"/>
      <c r="F1543" s="70"/>
    </row>
    <row r="1544" spans="2:6" x14ac:dyDescent="0.35">
      <c r="B1544" t="s">
        <v>1865</v>
      </c>
      <c r="C1544" s="69">
        <v>46192</v>
      </c>
      <c r="D1544" s="99"/>
      <c r="E1544" s="70"/>
      <c r="F1544" s="70"/>
    </row>
    <row r="1545" spans="2:6" x14ac:dyDescent="0.35">
      <c r="B1545" t="s">
        <v>1866</v>
      </c>
      <c r="C1545" s="69">
        <v>46188</v>
      </c>
      <c r="D1545" s="99"/>
      <c r="E1545" s="70"/>
      <c r="F1545" s="70"/>
    </row>
    <row r="1546" spans="2:6" x14ac:dyDescent="0.35">
      <c r="B1546" t="s">
        <v>1867</v>
      </c>
      <c r="C1546" s="69">
        <v>46185</v>
      </c>
      <c r="D1546" s="99"/>
      <c r="E1546" s="70"/>
      <c r="F1546" s="70"/>
    </row>
    <row r="1547" spans="2:6" x14ac:dyDescent="0.35">
      <c r="B1547" t="s">
        <v>1868</v>
      </c>
      <c r="C1547" s="69">
        <v>46189</v>
      </c>
      <c r="D1547" s="99">
        <v>3.02</v>
      </c>
      <c r="E1547" s="70">
        <v>1</v>
      </c>
      <c r="F1547" s="70"/>
    </row>
    <row r="1548" spans="2:6" x14ac:dyDescent="0.35">
      <c r="B1548" t="s">
        <v>1869</v>
      </c>
      <c r="C1548" s="69">
        <v>46181</v>
      </c>
      <c r="D1548" s="99"/>
      <c r="E1548" s="70"/>
      <c r="F1548" s="70"/>
    </row>
    <row r="1549" spans="2:6" x14ac:dyDescent="0.35">
      <c r="B1549" t="s">
        <v>1870</v>
      </c>
      <c r="C1549" s="69">
        <v>46183</v>
      </c>
      <c r="D1549" s="99">
        <v>58.65</v>
      </c>
      <c r="E1549" s="70">
        <v>1</v>
      </c>
      <c r="F1549" s="70"/>
    </row>
    <row r="1550" spans="2:6" x14ac:dyDescent="0.35">
      <c r="B1550" t="s">
        <v>1871</v>
      </c>
      <c r="C1550" s="69">
        <v>46181</v>
      </c>
      <c r="D1550" s="99">
        <v>25.93</v>
      </c>
      <c r="E1550" s="70">
        <v>1</v>
      </c>
      <c r="F1550" s="70"/>
    </row>
    <row r="1551" spans="2:6" x14ac:dyDescent="0.35">
      <c r="B1551" t="s">
        <v>1872</v>
      </c>
      <c r="C1551" s="69">
        <v>46192</v>
      </c>
      <c r="D1551" s="99"/>
      <c r="E1551" s="70"/>
      <c r="F1551" s="70"/>
    </row>
    <row r="1552" spans="2:6" x14ac:dyDescent="0.35">
      <c r="B1552" t="s">
        <v>1873</v>
      </c>
      <c r="C1552" s="69">
        <v>46182</v>
      </c>
      <c r="D1552" s="99"/>
      <c r="E1552" s="70"/>
      <c r="F1552" s="70"/>
    </row>
    <row r="1553" spans="2:6" x14ac:dyDescent="0.35">
      <c r="B1553" t="s">
        <v>1874</v>
      </c>
      <c r="C1553" s="69">
        <v>46183</v>
      </c>
      <c r="D1553" s="99"/>
      <c r="E1553" s="70"/>
      <c r="F1553" s="70"/>
    </row>
    <row r="1554" spans="2:6" x14ac:dyDescent="0.35">
      <c r="B1554" t="s">
        <v>1875</v>
      </c>
      <c r="C1554" s="69">
        <v>46189</v>
      </c>
      <c r="D1554" s="99">
        <v>84.84</v>
      </c>
      <c r="E1554" s="70">
        <v>1</v>
      </c>
      <c r="F1554" s="70"/>
    </row>
    <row r="1555" spans="2:6" x14ac:dyDescent="0.35">
      <c r="B1555" t="s">
        <v>1876</v>
      </c>
      <c r="C1555" s="69">
        <v>46190</v>
      </c>
      <c r="D1555" s="99"/>
      <c r="E1555" s="70"/>
      <c r="F1555" s="70"/>
    </row>
    <row r="1556" spans="2:6" x14ac:dyDescent="0.35">
      <c r="B1556" t="s">
        <v>1877</v>
      </c>
      <c r="C1556" s="69">
        <v>46181</v>
      </c>
      <c r="D1556" s="99">
        <v>29.33</v>
      </c>
      <c r="E1556" s="70">
        <v>1</v>
      </c>
      <c r="F1556" s="70"/>
    </row>
    <row r="1557" spans="2:6" x14ac:dyDescent="0.35">
      <c r="B1557" t="s">
        <v>1878</v>
      </c>
      <c r="C1557" s="69">
        <v>46181</v>
      </c>
      <c r="D1557" s="99"/>
      <c r="E1557" s="70"/>
      <c r="F1557" s="70"/>
    </row>
    <row r="1558" spans="2:6" x14ac:dyDescent="0.35">
      <c r="B1558" t="s">
        <v>1879</v>
      </c>
      <c r="C1558" s="69">
        <v>46181</v>
      </c>
      <c r="D1558" s="99"/>
      <c r="E1558" s="70"/>
      <c r="F1558" s="70"/>
    </row>
    <row r="1559" spans="2:6" x14ac:dyDescent="0.35">
      <c r="B1559" t="s">
        <v>1880</v>
      </c>
      <c r="C1559" s="69">
        <v>46184</v>
      </c>
      <c r="D1559" s="99">
        <v>28.85</v>
      </c>
      <c r="E1559" s="70">
        <v>1</v>
      </c>
      <c r="F1559" s="70"/>
    </row>
    <row r="1560" spans="2:6" x14ac:dyDescent="0.35">
      <c r="B1560" t="s">
        <v>1881</v>
      </c>
      <c r="C1560" s="69">
        <v>46184</v>
      </c>
      <c r="D1560" s="99"/>
      <c r="E1560" s="70"/>
      <c r="F1560" s="70"/>
    </row>
    <row r="1561" spans="2:6" x14ac:dyDescent="0.35">
      <c r="B1561" t="s">
        <v>1882</v>
      </c>
      <c r="C1561" s="69">
        <v>46190</v>
      </c>
      <c r="D1561" s="99"/>
      <c r="E1561" s="70"/>
      <c r="F1561" s="70"/>
    </row>
    <row r="1562" spans="2:6" x14ac:dyDescent="0.35">
      <c r="B1562" t="s">
        <v>1883</v>
      </c>
      <c r="C1562" s="69">
        <v>46191</v>
      </c>
      <c r="D1562" s="99"/>
      <c r="E1562" s="70"/>
      <c r="F1562" s="70"/>
    </row>
    <row r="1563" spans="2:6" x14ac:dyDescent="0.35">
      <c r="B1563" t="s">
        <v>1884</v>
      </c>
      <c r="C1563" s="69">
        <v>46188</v>
      </c>
      <c r="D1563" s="99">
        <v>87.98</v>
      </c>
      <c r="E1563" s="70">
        <v>1</v>
      </c>
      <c r="F1563" s="70"/>
    </row>
    <row r="1564" spans="2:6" x14ac:dyDescent="0.35">
      <c r="B1564" t="s">
        <v>1885</v>
      </c>
      <c r="C1564" s="69">
        <v>46185</v>
      </c>
      <c r="D1564" s="99"/>
      <c r="E1564" s="70"/>
      <c r="F1564" s="70"/>
    </row>
    <row r="1565" spans="2:6" x14ac:dyDescent="0.35">
      <c r="B1565" t="s">
        <v>1886</v>
      </c>
      <c r="C1565" s="69">
        <v>46190</v>
      </c>
      <c r="D1565" s="99"/>
      <c r="E1565" s="70"/>
      <c r="F1565" s="70"/>
    </row>
    <row r="1566" spans="2:6" x14ac:dyDescent="0.35">
      <c r="B1566" t="s">
        <v>1887</v>
      </c>
      <c r="C1566" s="69">
        <v>46181</v>
      </c>
      <c r="D1566" s="99"/>
      <c r="E1566" s="70"/>
      <c r="F1566" s="70"/>
    </row>
    <row r="1567" spans="2:6" x14ac:dyDescent="0.35">
      <c r="B1567" t="s">
        <v>1888</v>
      </c>
      <c r="C1567" s="69">
        <v>46183</v>
      </c>
      <c r="D1567" s="99">
        <v>41.08</v>
      </c>
      <c r="E1567" s="70">
        <v>1</v>
      </c>
      <c r="F1567" s="70"/>
    </row>
    <row r="1568" spans="2:6" x14ac:dyDescent="0.35">
      <c r="B1568" t="s">
        <v>1889</v>
      </c>
      <c r="C1568" s="69">
        <v>46191</v>
      </c>
      <c r="D1568" s="99"/>
      <c r="E1568" s="70"/>
      <c r="F1568" s="70"/>
    </row>
    <row r="1569" spans="2:6" x14ac:dyDescent="0.35">
      <c r="B1569" t="s">
        <v>1890</v>
      </c>
      <c r="C1569" s="69">
        <v>46191</v>
      </c>
      <c r="D1569" s="99">
        <v>45.45</v>
      </c>
      <c r="E1569" s="70">
        <v>1</v>
      </c>
      <c r="F1569" s="70"/>
    </row>
    <row r="1570" spans="2:6" x14ac:dyDescent="0.35">
      <c r="B1570" t="s">
        <v>1891</v>
      </c>
      <c r="C1570" s="69">
        <v>46189</v>
      </c>
      <c r="D1570" s="99"/>
      <c r="E1570" s="70"/>
      <c r="F1570" s="70"/>
    </row>
    <row r="1571" spans="2:6" x14ac:dyDescent="0.35">
      <c r="B1571" t="s">
        <v>1892</v>
      </c>
      <c r="C1571" s="69">
        <v>46181</v>
      </c>
      <c r="D1571" s="99"/>
      <c r="E1571" s="70"/>
      <c r="F1571" s="70"/>
    </row>
    <row r="1572" spans="2:6" x14ac:dyDescent="0.35">
      <c r="B1572" t="s">
        <v>1893</v>
      </c>
      <c r="C1572" s="69">
        <v>46190</v>
      </c>
      <c r="D1572" s="99"/>
      <c r="E1572" s="70"/>
      <c r="F1572" s="70"/>
    </row>
    <row r="1573" spans="2:6" x14ac:dyDescent="0.35">
      <c r="B1573" t="s">
        <v>1894</v>
      </c>
      <c r="C1573" s="69">
        <v>46185</v>
      </c>
      <c r="D1573" s="99">
        <v>29.32</v>
      </c>
      <c r="E1573" s="70">
        <v>1</v>
      </c>
      <c r="F1573" s="70"/>
    </row>
    <row r="1574" spans="2:6" x14ac:dyDescent="0.35">
      <c r="B1574" t="s">
        <v>1895</v>
      </c>
      <c r="C1574" s="69">
        <v>46185</v>
      </c>
      <c r="D1574" s="99"/>
      <c r="E1574" s="70"/>
      <c r="F1574" s="70"/>
    </row>
    <row r="1575" spans="2:6" x14ac:dyDescent="0.35">
      <c r="B1575" t="s">
        <v>1896</v>
      </c>
      <c r="C1575" s="69">
        <v>46182</v>
      </c>
      <c r="D1575" s="99"/>
      <c r="E1575" s="70"/>
      <c r="F1575" s="70"/>
    </row>
    <row r="1576" spans="2:6" x14ac:dyDescent="0.35">
      <c r="B1576" t="s">
        <v>1897</v>
      </c>
      <c r="C1576" s="69">
        <v>46181</v>
      </c>
      <c r="D1576" s="99"/>
      <c r="E1576" s="70"/>
      <c r="F1576" s="70"/>
    </row>
    <row r="1577" spans="2:6" x14ac:dyDescent="0.35">
      <c r="B1577" t="s">
        <v>1898</v>
      </c>
      <c r="C1577" s="69">
        <v>46191</v>
      </c>
      <c r="D1577" s="99"/>
      <c r="E1577" s="70"/>
      <c r="F1577" s="70"/>
    </row>
    <row r="1578" spans="2:6" x14ac:dyDescent="0.35">
      <c r="B1578" t="s">
        <v>1899</v>
      </c>
      <c r="C1578" s="69">
        <v>46189</v>
      </c>
      <c r="D1578" s="99"/>
      <c r="E1578" s="70"/>
      <c r="F1578" s="70"/>
    </row>
    <row r="1579" spans="2:6" x14ac:dyDescent="0.35">
      <c r="B1579" t="s">
        <v>1900</v>
      </c>
      <c r="C1579" s="69">
        <v>46188</v>
      </c>
      <c r="D1579" s="99"/>
      <c r="E1579" s="70"/>
      <c r="F1579" s="70"/>
    </row>
    <row r="1580" spans="2:6" x14ac:dyDescent="0.35">
      <c r="B1580" t="s">
        <v>1901</v>
      </c>
      <c r="C1580" s="69">
        <v>46185</v>
      </c>
      <c r="D1580" s="99"/>
      <c r="E1580" s="70"/>
      <c r="F1580" s="70"/>
    </row>
    <row r="1581" spans="2:6" x14ac:dyDescent="0.35">
      <c r="B1581" t="s">
        <v>1902</v>
      </c>
      <c r="C1581" s="69">
        <v>46191</v>
      </c>
      <c r="D1581" s="99"/>
      <c r="E1581" s="70"/>
      <c r="F1581" s="70"/>
    </row>
    <row r="1582" spans="2:6" x14ac:dyDescent="0.35">
      <c r="B1582" t="s">
        <v>1903</v>
      </c>
      <c r="C1582" s="69">
        <v>46181</v>
      </c>
      <c r="D1582" s="99">
        <v>58.65</v>
      </c>
      <c r="E1582" s="70">
        <v>1</v>
      </c>
      <c r="F1582" s="70"/>
    </row>
    <row r="1583" spans="2:6" x14ac:dyDescent="0.35">
      <c r="B1583" t="s">
        <v>1904</v>
      </c>
      <c r="C1583" s="69">
        <v>46190</v>
      </c>
      <c r="D1583" s="99"/>
      <c r="E1583" s="70"/>
      <c r="F1583" s="70"/>
    </row>
    <row r="1584" spans="2:6" x14ac:dyDescent="0.35">
      <c r="B1584" t="s">
        <v>1905</v>
      </c>
      <c r="C1584" s="69">
        <v>46181</v>
      </c>
      <c r="D1584" s="99"/>
      <c r="E1584" s="70"/>
      <c r="F1584" s="70"/>
    </row>
    <row r="1585" spans="2:6" x14ac:dyDescent="0.35">
      <c r="B1585" t="s">
        <v>1906</v>
      </c>
      <c r="C1585" s="69">
        <v>46189</v>
      </c>
      <c r="D1585" s="99"/>
      <c r="E1585" s="70"/>
      <c r="F1585" s="70"/>
    </row>
    <row r="1586" spans="2:6" x14ac:dyDescent="0.35">
      <c r="B1586" t="s">
        <v>1907</v>
      </c>
      <c r="C1586" s="69">
        <v>46189</v>
      </c>
      <c r="D1586" s="99">
        <v>58.65</v>
      </c>
      <c r="E1586" s="70">
        <v>1</v>
      </c>
      <c r="F1586" s="70"/>
    </row>
    <row r="1587" spans="2:6" x14ac:dyDescent="0.35">
      <c r="B1587" t="s">
        <v>1908</v>
      </c>
      <c r="C1587" s="69">
        <v>46183</v>
      </c>
      <c r="D1587" s="99">
        <v>29.32</v>
      </c>
      <c r="E1587" s="70">
        <v>1</v>
      </c>
      <c r="F1587" s="70"/>
    </row>
    <row r="1588" spans="2:6" x14ac:dyDescent="0.35">
      <c r="B1588" t="s">
        <v>1909</v>
      </c>
      <c r="C1588" s="69">
        <v>46190</v>
      </c>
      <c r="D1588" s="99"/>
      <c r="E1588" s="70"/>
      <c r="F1588" s="70"/>
    </row>
    <row r="1589" spans="2:6" x14ac:dyDescent="0.35">
      <c r="B1589" t="s">
        <v>1910</v>
      </c>
      <c r="C1589" s="69">
        <v>46185</v>
      </c>
      <c r="D1589" s="99"/>
      <c r="E1589" s="70"/>
      <c r="F1589" s="70"/>
    </row>
    <row r="1590" spans="2:6" x14ac:dyDescent="0.35">
      <c r="B1590" t="s">
        <v>1911</v>
      </c>
      <c r="C1590" s="69">
        <v>46182</v>
      </c>
      <c r="D1590" s="99"/>
      <c r="E1590" s="70"/>
      <c r="F1590" s="70"/>
    </row>
    <row r="1591" spans="2:6" x14ac:dyDescent="0.35">
      <c r="B1591" t="s">
        <v>1912</v>
      </c>
      <c r="C1591" s="69">
        <v>46181</v>
      </c>
      <c r="D1591" s="99">
        <v>58.64</v>
      </c>
      <c r="E1591" s="70">
        <v>1</v>
      </c>
      <c r="F1591" s="70"/>
    </row>
    <row r="1592" spans="2:6" x14ac:dyDescent="0.35">
      <c r="B1592" t="s">
        <v>1913</v>
      </c>
      <c r="C1592" s="69">
        <v>46189</v>
      </c>
      <c r="D1592" s="99">
        <v>25.93</v>
      </c>
      <c r="E1592" s="70">
        <v>1</v>
      </c>
      <c r="F1592" s="70"/>
    </row>
    <row r="1593" spans="2:6" x14ac:dyDescent="0.35">
      <c r="B1593" t="s">
        <v>1914</v>
      </c>
      <c r="C1593" s="69">
        <v>46181</v>
      </c>
      <c r="D1593" s="99">
        <v>26.91</v>
      </c>
      <c r="E1593" s="70">
        <v>1</v>
      </c>
      <c r="F1593" s="70"/>
    </row>
    <row r="1594" spans="2:6" x14ac:dyDescent="0.35">
      <c r="B1594" t="s">
        <v>1915</v>
      </c>
      <c r="C1594" s="69">
        <v>46188</v>
      </c>
      <c r="D1594" s="99">
        <v>59.26</v>
      </c>
      <c r="E1594" s="70">
        <v>1</v>
      </c>
      <c r="F1594" s="70"/>
    </row>
    <row r="1595" spans="2:6" x14ac:dyDescent="0.35">
      <c r="B1595" t="s">
        <v>1916</v>
      </c>
      <c r="C1595" s="69">
        <v>46191</v>
      </c>
      <c r="D1595" s="99"/>
      <c r="E1595" s="70"/>
      <c r="F1595" s="70"/>
    </row>
    <row r="1596" spans="2:6" x14ac:dyDescent="0.35">
      <c r="B1596" t="s">
        <v>1917</v>
      </c>
      <c r="C1596" s="69">
        <v>46183</v>
      </c>
      <c r="D1596" s="99"/>
      <c r="E1596" s="70"/>
      <c r="F1596" s="70"/>
    </row>
    <row r="1597" spans="2:6" x14ac:dyDescent="0.35">
      <c r="B1597" t="s">
        <v>1918</v>
      </c>
      <c r="C1597" s="69">
        <v>46183</v>
      </c>
      <c r="D1597" s="99"/>
      <c r="E1597" s="70"/>
      <c r="F1597" s="70"/>
    </row>
    <row r="1598" spans="2:6" x14ac:dyDescent="0.35">
      <c r="B1598" t="s">
        <v>1919</v>
      </c>
      <c r="C1598" s="69">
        <v>46191</v>
      </c>
      <c r="D1598" s="99">
        <v>65.78</v>
      </c>
      <c r="E1598" s="70">
        <v>1</v>
      </c>
      <c r="F1598" s="70"/>
    </row>
    <row r="1599" spans="2:6" x14ac:dyDescent="0.35">
      <c r="B1599" t="s">
        <v>1920</v>
      </c>
      <c r="C1599" s="69">
        <v>46189</v>
      </c>
      <c r="D1599" s="99"/>
      <c r="E1599" s="70"/>
      <c r="F1599" s="70"/>
    </row>
    <row r="1600" spans="2:6" x14ac:dyDescent="0.35">
      <c r="B1600" t="s">
        <v>1921</v>
      </c>
      <c r="C1600" s="69">
        <v>46183</v>
      </c>
      <c r="D1600" s="99"/>
      <c r="E1600" s="70"/>
      <c r="F1600" s="70"/>
    </row>
    <row r="1601" spans="2:6" x14ac:dyDescent="0.35">
      <c r="B1601" t="s">
        <v>1922</v>
      </c>
      <c r="C1601" s="69">
        <v>46189</v>
      </c>
      <c r="D1601" s="99"/>
      <c r="E1601" s="70"/>
      <c r="F1601" s="70"/>
    </row>
    <row r="1602" spans="2:6" x14ac:dyDescent="0.35">
      <c r="B1602" t="s">
        <v>1923</v>
      </c>
      <c r="C1602" s="69">
        <v>46185</v>
      </c>
      <c r="D1602" s="99"/>
      <c r="E1602" s="70"/>
      <c r="F1602" s="70"/>
    </row>
    <row r="1603" spans="2:6" x14ac:dyDescent="0.35">
      <c r="B1603" t="s">
        <v>1924</v>
      </c>
      <c r="C1603" s="69">
        <v>46182</v>
      </c>
      <c r="D1603" s="99"/>
      <c r="E1603" s="70"/>
      <c r="F1603" s="70"/>
    </row>
    <row r="1604" spans="2:6" x14ac:dyDescent="0.35">
      <c r="B1604" t="s">
        <v>1925</v>
      </c>
      <c r="C1604" s="69">
        <v>46181</v>
      </c>
      <c r="D1604" s="99"/>
      <c r="E1604" s="70"/>
      <c r="F1604" s="70"/>
    </row>
    <row r="1605" spans="2:6" x14ac:dyDescent="0.35">
      <c r="B1605" t="s">
        <v>1926</v>
      </c>
      <c r="C1605" s="69">
        <v>46191</v>
      </c>
      <c r="D1605" s="99">
        <v>29.32</v>
      </c>
      <c r="E1605" s="70">
        <v>1</v>
      </c>
      <c r="F1605" s="70"/>
    </row>
    <row r="1606" spans="2:6" x14ac:dyDescent="0.35">
      <c r="B1606" t="s">
        <v>1927</v>
      </c>
      <c r="C1606" s="69">
        <v>46182</v>
      </c>
      <c r="D1606" s="99"/>
      <c r="E1606" s="70"/>
      <c r="F1606" s="70"/>
    </row>
    <row r="1607" spans="2:6" x14ac:dyDescent="0.35">
      <c r="B1607" t="s">
        <v>1928</v>
      </c>
      <c r="C1607" s="69">
        <v>46190</v>
      </c>
      <c r="D1607" s="99"/>
      <c r="E1607" s="70"/>
      <c r="F1607" s="70"/>
    </row>
    <row r="1608" spans="2:6" x14ac:dyDescent="0.35">
      <c r="B1608" t="s">
        <v>1929</v>
      </c>
      <c r="C1608" s="69">
        <v>46184</v>
      </c>
      <c r="D1608" s="99">
        <v>3.03</v>
      </c>
      <c r="E1608" s="70">
        <v>1</v>
      </c>
      <c r="F1608" s="70"/>
    </row>
    <row r="1609" spans="2:6" x14ac:dyDescent="0.35">
      <c r="B1609" t="s">
        <v>1930</v>
      </c>
      <c r="C1609" s="69">
        <v>46184</v>
      </c>
      <c r="D1609" s="99"/>
      <c r="E1609" s="70"/>
      <c r="F1609" s="70"/>
    </row>
    <row r="1610" spans="2:6" x14ac:dyDescent="0.35">
      <c r="B1610" t="s">
        <v>1931</v>
      </c>
      <c r="C1610" s="69">
        <v>46189</v>
      </c>
      <c r="D1610" s="99">
        <v>380.91</v>
      </c>
      <c r="E1610" s="70">
        <v>1</v>
      </c>
      <c r="F1610" s="70"/>
    </row>
    <row r="1611" spans="2:6" x14ac:dyDescent="0.35">
      <c r="B1611" t="s">
        <v>1932</v>
      </c>
      <c r="C1611" s="69">
        <v>46183</v>
      </c>
      <c r="D1611" s="99"/>
      <c r="E1611" s="70"/>
      <c r="F1611" s="70"/>
    </row>
    <row r="1612" spans="2:6" x14ac:dyDescent="0.35">
      <c r="B1612" t="s">
        <v>1933</v>
      </c>
      <c r="C1612" s="69">
        <v>46184</v>
      </c>
      <c r="D1612" s="99"/>
      <c r="E1612" s="70"/>
      <c r="F1612" s="70"/>
    </row>
    <row r="1613" spans="2:6" x14ac:dyDescent="0.35">
      <c r="B1613" t="s">
        <v>1934</v>
      </c>
      <c r="C1613" s="69">
        <v>46189</v>
      </c>
      <c r="D1613" s="99"/>
      <c r="E1613" s="70"/>
      <c r="F1613" s="70"/>
    </row>
    <row r="1614" spans="2:6" x14ac:dyDescent="0.35">
      <c r="B1614" t="s">
        <v>1935</v>
      </c>
      <c r="C1614" s="69">
        <v>46190</v>
      </c>
      <c r="D1614" s="99"/>
      <c r="E1614" s="70"/>
      <c r="F1614" s="70"/>
    </row>
    <row r="1615" spans="2:6" x14ac:dyDescent="0.35">
      <c r="B1615" t="s">
        <v>1936</v>
      </c>
      <c r="C1615" s="69">
        <v>46189</v>
      </c>
      <c r="D1615" s="99"/>
      <c r="E1615" s="70"/>
      <c r="F1615" s="70"/>
    </row>
    <row r="1616" spans="2:6" x14ac:dyDescent="0.35">
      <c r="B1616" t="s">
        <v>1937</v>
      </c>
      <c r="C1616" s="69">
        <v>46184</v>
      </c>
      <c r="D1616" s="99"/>
      <c r="E1616" s="70"/>
      <c r="F1616" s="70"/>
    </row>
    <row r="1617" spans="2:6" x14ac:dyDescent="0.35">
      <c r="B1617" t="s">
        <v>1938</v>
      </c>
      <c r="C1617" s="69">
        <v>46188</v>
      </c>
      <c r="D1617" s="99"/>
      <c r="E1617" s="70"/>
      <c r="F1617" s="70"/>
    </row>
    <row r="1618" spans="2:6" x14ac:dyDescent="0.35">
      <c r="B1618" t="s">
        <v>1939</v>
      </c>
      <c r="C1618" s="69">
        <v>46183</v>
      </c>
      <c r="D1618" s="99"/>
      <c r="E1618" s="70"/>
      <c r="F1618" s="70"/>
    </row>
    <row r="1619" spans="2:6" x14ac:dyDescent="0.35">
      <c r="B1619" t="s">
        <v>1940</v>
      </c>
      <c r="C1619" s="69">
        <v>46188</v>
      </c>
      <c r="D1619" s="99"/>
      <c r="E1619" s="70"/>
      <c r="F1619" s="70"/>
    </row>
    <row r="1620" spans="2:6" x14ac:dyDescent="0.35">
      <c r="B1620" t="s">
        <v>1941</v>
      </c>
      <c r="C1620" s="69">
        <v>46185</v>
      </c>
      <c r="D1620" s="99"/>
      <c r="E1620" s="70"/>
      <c r="F1620" s="70"/>
    </row>
    <row r="1621" spans="2:6" x14ac:dyDescent="0.35">
      <c r="B1621" t="s">
        <v>1942</v>
      </c>
      <c r="C1621" s="69">
        <v>46190</v>
      </c>
      <c r="D1621" s="99"/>
      <c r="E1621" s="70"/>
      <c r="F1621" s="70"/>
    </row>
    <row r="1622" spans="2:6" x14ac:dyDescent="0.35">
      <c r="B1622" t="s">
        <v>1943</v>
      </c>
      <c r="C1622" s="69">
        <v>46191</v>
      </c>
      <c r="D1622" s="99"/>
      <c r="E1622" s="70"/>
      <c r="F1622" s="70"/>
    </row>
    <row r="1623" spans="2:6" x14ac:dyDescent="0.35">
      <c r="B1623" t="s">
        <v>1944</v>
      </c>
      <c r="C1623" s="69">
        <v>46181</v>
      </c>
      <c r="D1623" s="99"/>
      <c r="E1623" s="70"/>
      <c r="F1623" s="70"/>
    </row>
    <row r="1624" spans="2:6" x14ac:dyDescent="0.35">
      <c r="B1624" t="s">
        <v>1945</v>
      </c>
      <c r="C1624" s="69">
        <v>46185</v>
      </c>
      <c r="D1624" s="99"/>
      <c r="E1624" s="70"/>
      <c r="F1624" s="70"/>
    </row>
    <row r="1625" spans="2:6" x14ac:dyDescent="0.35">
      <c r="B1625" t="s">
        <v>1946</v>
      </c>
      <c r="C1625" s="69">
        <v>46190</v>
      </c>
      <c r="D1625" s="99">
        <v>25.93</v>
      </c>
      <c r="E1625" s="70">
        <v>1</v>
      </c>
      <c r="F1625" s="70"/>
    </row>
    <row r="1626" spans="2:6" x14ac:dyDescent="0.35">
      <c r="B1626" t="s">
        <v>1947</v>
      </c>
      <c r="C1626" s="69">
        <v>46191</v>
      </c>
      <c r="D1626" s="99">
        <v>3.03</v>
      </c>
      <c r="E1626" s="70">
        <v>1</v>
      </c>
      <c r="F1626" s="70"/>
    </row>
    <row r="1627" spans="2:6" x14ac:dyDescent="0.35">
      <c r="B1627" t="s">
        <v>1948</v>
      </c>
      <c r="C1627" s="69">
        <v>46188</v>
      </c>
      <c r="D1627" s="99"/>
      <c r="E1627" s="70"/>
      <c r="F1627" s="70"/>
    </row>
    <row r="1628" spans="2:6" x14ac:dyDescent="0.35">
      <c r="B1628" t="s">
        <v>1949</v>
      </c>
      <c r="C1628" s="69">
        <v>46181</v>
      </c>
      <c r="D1628" s="99"/>
      <c r="E1628" s="70"/>
      <c r="F1628" s="70"/>
    </row>
    <row r="1629" spans="2:6" x14ac:dyDescent="0.35">
      <c r="B1629" t="s">
        <v>1950</v>
      </c>
      <c r="C1629" s="69">
        <v>46185</v>
      </c>
      <c r="D1629" s="99"/>
      <c r="E1629" s="70"/>
      <c r="F1629" s="70"/>
    </row>
    <row r="1630" spans="2:6" x14ac:dyDescent="0.35">
      <c r="B1630" t="s">
        <v>1951</v>
      </c>
      <c r="C1630" s="69">
        <v>46183</v>
      </c>
      <c r="D1630" s="99"/>
      <c r="E1630" s="70"/>
      <c r="F1630" s="70"/>
    </row>
    <row r="1631" spans="2:6" x14ac:dyDescent="0.35">
      <c r="B1631" t="s">
        <v>1952</v>
      </c>
      <c r="C1631" s="69">
        <v>46184</v>
      </c>
      <c r="D1631" s="99"/>
      <c r="E1631" s="70"/>
      <c r="F1631" s="70"/>
    </row>
    <row r="1632" spans="2:6" x14ac:dyDescent="0.35">
      <c r="B1632" t="s">
        <v>1953</v>
      </c>
      <c r="C1632" s="69">
        <v>46192</v>
      </c>
      <c r="D1632" s="99"/>
      <c r="E1632" s="70"/>
      <c r="F1632" s="70"/>
    </row>
    <row r="1633" spans="2:6" x14ac:dyDescent="0.35">
      <c r="B1633" t="s">
        <v>1954</v>
      </c>
      <c r="C1633" s="69">
        <v>46182</v>
      </c>
      <c r="D1633" s="99"/>
      <c r="E1633" s="70"/>
      <c r="F1633" s="70"/>
    </row>
    <row r="1634" spans="2:6" x14ac:dyDescent="0.35">
      <c r="B1634" t="s">
        <v>1955</v>
      </c>
      <c r="C1634" s="69">
        <v>46188</v>
      </c>
      <c r="D1634" s="99"/>
      <c r="E1634" s="70"/>
      <c r="F1634" s="70"/>
    </row>
    <row r="1635" spans="2:6" x14ac:dyDescent="0.35">
      <c r="B1635" t="s">
        <v>1956</v>
      </c>
      <c r="C1635" s="69">
        <v>46183</v>
      </c>
      <c r="D1635" s="99"/>
      <c r="E1635" s="70"/>
      <c r="F1635" s="70"/>
    </row>
    <row r="1636" spans="2:6" x14ac:dyDescent="0.35">
      <c r="B1636" t="s">
        <v>1957</v>
      </c>
      <c r="C1636" s="69">
        <v>46181</v>
      </c>
      <c r="D1636" s="99"/>
      <c r="E1636" s="70"/>
      <c r="F1636" s="70"/>
    </row>
    <row r="1637" spans="2:6" x14ac:dyDescent="0.35">
      <c r="B1637" t="s">
        <v>1958</v>
      </c>
      <c r="C1637" s="69">
        <v>46191</v>
      </c>
      <c r="D1637" s="99"/>
      <c r="E1637" s="70"/>
      <c r="F1637" s="70"/>
    </row>
    <row r="1638" spans="2:6" x14ac:dyDescent="0.35">
      <c r="B1638" t="s">
        <v>1959</v>
      </c>
      <c r="C1638" s="69">
        <v>46183</v>
      </c>
      <c r="D1638" s="99"/>
      <c r="E1638" s="70"/>
      <c r="F1638" s="70"/>
    </row>
    <row r="1639" spans="2:6" x14ac:dyDescent="0.35">
      <c r="B1639" t="s">
        <v>1960</v>
      </c>
      <c r="C1639" s="69">
        <v>46181</v>
      </c>
      <c r="D1639" s="99"/>
      <c r="E1639" s="70"/>
      <c r="F1639" s="70"/>
    </row>
    <row r="1640" spans="2:6" x14ac:dyDescent="0.35">
      <c r="B1640" t="s">
        <v>1961</v>
      </c>
      <c r="C1640" s="69">
        <v>46185</v>
      </c>
      <c r="D1640" s="99"/>
      <c r="E1640" s="70"/>
      <c r="F1640" s="70"/>
    </row>
    <row r="1641" spans="2:6" x14ac:dyDescent="0.35">
      <c r="B1641" t="s">
        <v>1962</v>
      </c>
      <c r="C1641" s="69">
        <v>46182</v>
      </c>
      <c r="D1641" s="99"/>
      <c r="E1641" s="70"/>
      <c r="F1641" s="70"/>
    </row>
    <row r="1642" spans="2:6" x14ac:dyDescent="0.35">
      <c r="B1642" t="s">
        <v>1963</v>
      </c>
      <c r="C1642" s="69">
        <v>46191</v>
      </c>
      <c r="D1642" s="99"/>
      <c r="E1642" s="70"/>
      <c r="F1642" s="70"/>
    </row>
    <row r="1643" spans="2:6" x14ac:dyDescent="0.35">
      <c r="B1643" t="s">
        <v>1964</v>
      </c>
      <c r="C1643" s="69">
        <v>46190</v>
      </c>
      <c r="D1643" s="99">
        <v>90.82</v>
      </c>
      <c r="E1643" s="70">
        <v>1</v>
      </c>
      <c r="F1643" s="70"/>
    </row>
    <row r="1644" spans="2:6" x14ac:dyDescent="0.35">
      <c r="B1644" t="s">
        <v>1965</v>
      </c>
      <c r="C1644" s="69">
        <v>46185</v>
      </c>
      <c r="D1644" s="99"/>
      <c r="E1644" s="70"/>
      <c r="F1644" s="70"/>
    </row>
    <row r="1645" spans="2:6" x14ac:dyDescent="0.35">
      <c r="B1645" t="s">
        <v>1966</v>
      </c>
      <c r="C1645" s="69">
        <v>46182</v>
      </c>
      <c r="D1645" s="99">
        <v>89.7</v>
      </c>
      <c r="E1645" s="70">
        <v>1</v>
      </c>
      <c r="F1645" s="70"/>
    </row>
    <row r="1646" spans="2:6" x14ac:dyDescent="0.35">
      <c r="B1646" t="s">
        <v>1967</v>
      </c>
      <c r="C1646" s="69">
        <v>46185</v>
      </c>
      <c r="D1646" s="99"/>
      <c r="E1646" s="70"/>
      <c r="F1646" s="70"/>
    </row>
    <row r="1647" spans="2:6" x14ac:dyDescent="0.35">
      <c r="B1647" t="s">
        <v>1968</v>
      </c>
      <c r="C1647" s="69">
        <v>46191</v>
      </c>
      <c r="D1647" s="99"/>
      <c r="E1647" s="70"/>
      <c r="F1647" s="70"/>
    </row>
    <row r="1648" spans="2:6" x14ac:dyDescent="0.35">
      <c r="B1648" t="s">
        <v>1969</v>
      </c>
      <c r="C1648" s="69">
        <v>46182</v>
      </c>
      <c r="D1648" s="99"/>
      <c r="E1648" s="70"/>
      <c r="F1648" s="70"/>
    </row>
    <row r="1649" spans="2:6" x14ac:dyDescent="0.35">
      <c r="B1649" t="s">
        <v>1970</v>
      </c>
      <c r="C1649" s="69">
        <v>46182</v>
      </c>
      <c r="D1649" s="99"/>
      <c r="E1649" s="70"/>
      <c r="F1649" s="70"/>
    </row>
    <row r="1650" spans="2:6" x14ac:dyDescent="0.35">
      <c r="B1650" t="s">
        <v>1971</v>
      </c>
      <c r="C1650" s="69">
        <v>46190</v>
      </c>
      <c r="D1650" s="99"/>
      <c r="E1650" s="70"/>
      <c r="F1650" s="70"/>
    </row>
    <row r="1651" spans="2:6" x14ac:dyDescent="0.35">
      <c r="B1651" t="s">
        <v>1972</v>
      </c>
      <c r="C1651" s="69">
        <v>46181</v>
      </c>
      <c r="D1651" s="99">
        <v>3.01</v>
      </c>
      <c r="E1651" s="70">
        <v>1</v>
      </c>
      <c r="F1651" s="70"/>
    </row>
    <row r="1652" spans="2:6" x14ac:dyDescent="0.35">
      <c r="B1652" t="s">
        <v>1973</v>
      </c>
      <c r="C1652" s="69">
        <v>46181</v>
      </c>
      <c r="D1652" s="99"/>
      <c r="E1652" s="70"/>
      <c r="F1652" s="70"/>
    </row>
    <row r="1653" spans="2:6" x14ac:dyDescent="0.35">
      <c r="B1653" t="s">
        <v>1974</v>
      </c>
      <c r="C1653" s="69">
        <v>46188</v>
      </c>
      <c r="D1653" s="99"/>
      <c r="E1653" s="70"/>
      <c r="F1653" s="70"/>
    </row>
    <row r="1654" spans="2:6" x14ac:dyDescent="0.35">
      <c r="B1654" t="s">
        <v>1975</v>
      </c>
      <c r="C1654" s="69">
        <v>46181</v>
      </c>
      <c r="D1654" s="99"/>
      <c r="E1654" s="70"/>
      <c r="F1654" s="70"/>
    </row>
    <row r="1655" spans="2:6" x14ac:dyDescent="0.35">
      <c r="B1655" t="s">
        <v>1976</v>
      </c>
      <c r="C1655" s="69">
        <v>46181</v>
      </c>
      <c r="D1655" s="99"/>
      <c r="E1655" s="70"/>
      <c r="F1655" s="70"/>
    </row>
    <row r="1656" spans="2:6" x14ac:dyDescent="0.35">
      <c r="B1656" t="s">
        <v>1977</v>
      </c>
      <c r="C1656" s="69">
        <v>46184</v>
      </c>
      <c r="D1656" s="99"/>
      <c r="E1656" s="70"/>
      <c r="F1656" s="70"/>
    </row>
    <row r="1657" spans="2:6" x14ac:dyDescent="0.35">
      <c r="B1657" t="s">
        <v>1978</v>
      </c>
      <c r="C1657" s="69">
        <v>46182</v>
      </c>
      <c r="D1657" s="99">
        <v>143.22</v>
      </c>
      <c r="E1657" s="70">
        <v>1</v>
      </c>
      <c r="F1657" s="70"/>
    </row>
    <row r="1658" spans="2:6" x14ac:dyDescent="0.35">
      <c r="B1658" t="s">
        <v>1979</v>
      </c>
      <c r="C1658" s="69">
        <v>46184</v>
      </c>
      <c r="D1658" s="99"/>
      <c r="E1658" s="70"/>
      <c r="F1658" s="70"/>
    </row>
    <row r="1659" spans="2:6" x14ac:dyDescent="0.35">
      <c r="B1659" t="s">
        <v>1980</v>
      </c>
      <c r="C1659" s="69">
        <v>46188</v>
      </c>
      <c r="D1659" s="99"/>
      <c r="E1659" s="70"/>
      <c r="F1659" s="70"/>
    </row>
    <row r="1660" spans="2:6" x14ac:dyDescent="0.35">
      <c r="B1660" t="s">
        <v>1981</v>
      </c>
      <c r="C1660" s="69">
        <v>46182</v>
      </c>
      <c r="D1660" s="99">
        <v>29.24</v>
      </c>
      <c r="E1660" s="70">
        <v>1</v>
      </c>
      <c r="F1660" s="70"/>
    </row>
    <row r="1661" spans="2:6" x14ac:dyDescent="0.35">
      <c r="B1661" t="s">
        <v>1982</v>
      </c>
      <c r="C1661" s="69">
        <v>46184</v>
      </c>
      <c r="D1661" s="99">
        <v>29.33</v>
      </c>
      <c r="E1661" s="70">
        <v>1</v>
      </c>
      <c r="F1661" s="70"/>
    </row>
    <row r="1662" spans="2:6" x14ac:dyDescent="0.35">
      <c r="B1662" t="s">
        <v>1983</v>
      </c>
      <c r="C1662" s="69">
        <v>46182</v>
      </c>
      <c r="D1662" s="99">
        <v>29.29</v>
      </c>
      <c r="E1662" s="70">
        <v>1</v>
      </c>
      <c r="F1662" s="70"/>
    </row>
    <row r="1663" spans="2:6" x14ac:dyDescent="0.35">
      <c r="B1663" t="s">
        <v>1984</v>
      </c>
      <c r="C1663" s="69">
        <v>46188</v>
      </c>
      <c r="D1663" s="99"/>
      <c r="E1663" s="70"/>
      <c r="F1663" s="70"/>
    </row>
    <row r="1664" spans="2:6" x14ac:dyDescent="0.35">
      <c r="B1664" t="s">
        <v>1985</v>
      </c>
      <c r="C1664" s="69">
        <v>46190</v>
      </c>
      <c r="D1664" s="99">
        <v>0</v>
      </c>
      <c r="E1664" s="70">
        <v>1</v>
      </c>
      <c r="F1664" s="70"/>
    </row>
    <row r="1665" spans="2:6" x14ac:dyDescent="0.35">
      <c r="B1665" t="s">
        <v>1986</v>
      </c>
      <c r="C1665" s="69">
        <v>46189</v>
      </c>
      <c r="D1665" s="99">
        <v>121.2</v>
      </c>
      <c r="E1665" s="70">
        <v>1</v>
      </c>
      <c r="F1665" s="70"/>
    </row>
    <row r="1666" spans="2:6" x14ac:dyDescent="0.35">
      <c r="B1666" t="s">
        <v>1987</v>
      </c>
      <c r="C1666" s="69">
        <v>46189</v>
      </c>
      <c r="D1666" s="99"/>
      <c r="E1666" s="70"/>
      <c r="F1666" s="70"/>
    </row>
    <row r="1667" spans="2:6" x14ac:dyDescent="0.35">
      <c r="B1667" t="s">
        <v>1988</v>
      </c>
      <c r="C1667" s="69">
        <v>46189</v>
      </c>
      <c r="D1667" s="99">
        <v>15.15</v>
      </c>
      <c r="E1667" s="70">
        <v>1</v>
      </c>
      <c r="F1667" s="70"/>
    </row>
    <row r="1668" spans="2:6" x14ac:dyDescent="0.35">
      <c r="B1668" t="s">
        <v>1989</v>
      </c>
      <c r="C1668" s="69">
        <v>46189</v>
      </c>
      <c r="D1668" s="99"/>
      <c r="E1668" s="70"/>
      <c r="F1668" s="70"/>
    </row>
    <row r="1669" spans="2:6" x14ac:dyDescent="0.35">
      <c r="B1669" t="s">
        <v>1990</v>
      </c>
      <c r="C1669" s="69">
        <v>46190</v>
      </c>
      <c r="D1669" s="99">
        <v>29.33</v>
      </c>
      <c r="E1669" s="70">
        <v>1</v>
      </c>
      <c r="F1669" s="70"/>
    </row>
    <row r="1670" spans="2:6" x14ac:dyDescent="0.35">
      <c r="B1670" t="s">
        <v>1991</v>
      </c>
      <c r="C1670" s="69">
        <v>46190</v>
      </c>
      <c r="D1670" s="99"/>
      <c r="E1670" s="70"/>
      <c r="F1670" s="70"/>
    </row>
    <row r="1671" spans="2:6" x14ac:dyDescent="0.35">
      <c r="B1671" t="s">
        <v>1992</v>
      </c>
      <c r="C1671" s="69">
        <v>46181</v>
      </c>
      <c r="D1671" s="99">
        <v>3.02</v>
      </c>
      <c r="E1671" s="70">
        <v>1</v>
      </c>
      <c r="F1671" s="70"/>
    </row>
    <row r="1672" spans="2:6" x14ac:dyDescent="0.35">
      <c r="B1672" t="s">
        <v>1993</v>
      </c>
      <c r="C1672" s="69">
        <v>46192</v>
      </c>
      <c r="D1672" s="99"/>
      <c r="E1672" s="70"/>
      <c r="F1672" s="70"/>
    </row>
    <row r="1673" spans="2:6" x14ac:dyDescent="0.35">
      <c r="B1673" t="s">
        <v>1994</v>
      </c>
      <c r="C1673" s="69">
        <v>46185</v>
      </c>
      <c r="D1673" s="99"/>
      <c r="E1673" s="70"/>
      <c r="F1673" s="70"/>
    </row>
    <row r="1674" spans="2:6" x14ac:dyDescent="0.35">
      <c r="B1674" t="s">
        <v>1995</v>
      </c>
      <c r="C1674" s="69">
        <v>46188</v>
      </c>
      <c r="D1674" s="99">
        <v>9.06</v>
      </c>
      <c r="E1674" s="70">
        <v>1</v>
      </c>
      <c r="F1674" s="70"/>
    </row>
    <row r="1675" spans="2:6" x14ac:dyDescent="0.35">
      <c r="B1675" t="s">
        <v>1996</v>
      </c>
      <c r="C1675" s="69">
        <v>46183</v>
      </c>
      <c r="D1675" s="99"/>
      <c r="E1675" s="70"/>
      <c r="F1675" s="70"/>
    </row>
    <row r="1676" spans="2:6" x14ac:dyDescent="0.35">
      <c r="B1676" t="s">
        <v>1997</v>
      </c>
      <c r="C1676" s="69">
        <v>46189</v>
      </c>
      <c r="D1676" s="99">
        <v>29.25</v>
      </c>
      <c r="E1676" s="70">
        <v>1</v>
      </c>
      <c r="F1676" s="70"/>
    </row>
    <row r="1677" spans="2:6" x14ac:dyDescent="0.35">
      <c r="B1677" t="s">
        <v>1998</v>
      </c>
      <c r="C1677" s="69">
        <v>46191</v>
      </c>
      <c r="D1677" s="99"/>
      <c r="E1677" s="70"/>
      <c r="F1677" s="70"/>
    </row>
    <row r="1678" spans="2:6" x14ac:dyDescent="0.35">
      <c r="B1678" t="s">
        <v>1999</v>
      </c>
      <c r="C1678" s="69">
        <v>46182</v>
      </c>
      <c r="D1678" s="99"/>
      <c r="E1678" s="70"/>
      <c r="F1678" s="70"/>
    </row>
    <row r="1679" spans="2:6" x14ac:dyDescent="0.35">
      <c r="B1679" s="28" t="s">
        <v>2001</v>
      </c>
      <c r="D1679" s="99">
        <v>21820.19</v>
      </c>
      <c r="E1679" s="70">
        <v>374</v>
      </c>
      <c r="F1679" s="70"/>
    </row>
    <row r="1680" spans="2:6" x14ac:dyDescent="0.35">
      <c r="C1680"/>
    </row>
    <row r="1681" spans="3:3" x14ac:dyDescent="0.35">
      <c r="C1681"/>
    </row>
    <row r="1682" spans="3:3" x14ac:dyDescent="0.35">
      <c r="C1682"/>
    </row>
    <row r="1683" spans="3:3" x14ac:dyDescent="0.35">
      <c r="C1683"/>
    </row>
    <row r="1684" spans="3:3" x14ac:dyDescent="0.35">
      <c r="C1684"/>
    </row>
    <row r="1685" spans="3:3" x14ac:dyDescent="0.35">
      <c r="C1685"/>
    </row>
    <row r="1686" spans="3:3" x14ac:dyDescent="0.35">
      <c r="C1686"/>
    </row>
    <row r="1687" spans="3:3" x14ac:dyDescent="0.35">
      <c r="C1687"/>
    </row>
    <row r="1688" spans="3:3" x14ac:dyDescent="0.35">
      <c r="C1688"/>
    </row>
    <row r="1689" spans="3:3" x14ac:dyDescent="0.35">
      <c r="C1689"/>
    </row>
    <row r="1690" spans="3:3" x14ac:dyDescent="0.35">
      <c r="C1690"/>
    </row>
    <row r="1691" spans="3:3" x14ac:dyDescent="0.35">
      <c r="C1691"/>
    </row>
    <row r="1692" spans="3:3" x14ac:dyDescent="0.35">
      <c r="C1692"/>
    </row>
    <row r="1693" spans="3:3" x14ac:dyDescent="0.35">
      <c r="C1693"/>
    </row>
    <row r="1694" spans="3:3" x14ac:dyDescent="0.35">
      <c r="C1694"/>
    </row>
    <row r="1695" spans="3:3" x14ac:dyDescent="0.35">
      <c r="C1695"/>
    </row>
    <row r="1696" spans="3:3" x14ac:dyDescent="0.35">
      <c r="C1696"/>
    </row>
    <row r="1697" spans="3:3" x14ac:dyDescent="0.35">
      <c r="C1697"/>
    </row>
    <row r="1698" spans="3:3" x14ac:dyDescent="0.35">
      <c r="C1698"/>
    </row>
    <row r="1699" spans="3:3" x14ac:dyDescent="0.35">
      <c r="C1699"/>
    </row>
    <row r="1700" spans="3:3" x14ac:dyDescent="0.35">
      <c r="C1700"/>
    </row>
    <row r="1701" spans="3:3" x14ac:dyDescent="0.35">
      <c r="C1701"/>
    </row>
    <row r="1702" spans="3:3" x14ac:dyDescent="0.35">
      <c r="C1702"/>
    </row>
    <row r="1703" spans="3:3" x14ac:dyDescent="0.35">
      <c r="C1703"/>
    </row>
    <row r="1704" spans="3:3" x14ac:dyDescent="0.35">
      <c r="C1704"/>
    </row>
    <row r="1705" spans="3:3" x14ac:dyDescent="0.35">
      <c r="C1705"/>
    </row>
    <row r="1706" spans="3:3" x14ac:dyDescent="0.35">
      <c r="C1706"/>
    </row>
    <row r="1707" spans="3:3" x14ac:dyDescent="0.35">
      <c r="C1707"/>
    </row>
    <row r="1708" spans="3:3" x14ac:dyDescent="0.35">
      <c r="C1708"/>
    </row>
    <row r="1709" spans="3:3" x14ac:dyDescent="0.35">
      <c r="C1709"/>
    </row>
    <row r="1710" spans="3:3" x14ac:dyDescent="0.35">
      <c r="C1710"/>
    </row>
    <row r="1711" spans="3:3" x14ac:dyDescent="0.35">
      <c r="C1711"/>
    </row>
    <row r="1712" spans="3:3" x14ac:dyDescent="0.35">
      <c r="C1712"/>
    </row>
    <row r="1713" spans="3:3" x14ac:dyDescent="0.35">
      <c r="C1713"/>
    </row>
    <row r="1714" spans="3:3" x14ac:dyDescent="0.35">
      <c r="C1714"/>
    </row>
    <row r="1715" spans="3:3" x14ac:dyDescent="0.35">
      <c r="C1715"/>
    </row>
    <row r="1716" spans="3:3" x14ac:dyDescent="0.35">
      <c r="C1716"/>
    </row>
    <row r="1717" spans="3:3" x14ac:dyDescent="0.35">
      <c r="C1717"/>
    </row>
    <row r="1718" spans="3:3" x14ac:dyDescent="0.35">
      <c r="C1718"/>
    </row>
    <row r="1719" spans="3:3" x14ac:dyDescent="0.35">
      <c r="C1719"/>
    </row>
    <row r="1720" spans="3:3" x14ac:dyDescent="0.35">
      <c r="C1720"/>
    </row>
    <row r="1721" spans="3:3" x14ac:dyDescent="0.35">
      <c r="C1721"/>
    </row>
    <row r="1722" spans="3:3" x14ac:dyDescent="0.35">
      <c r="C1722"/>
    </row>
    <row r="1723" spans="3:3" x14ac:dyDescent="0.35">
      <c r="C1723"/>
    </row>
    <row r="1724" spans="3:3" x14ac:dyDescent="0.35">
      <c r="C1724"/>
    </row>
    <row r="1725" spans="3:3" x14ac:dyDescent="0.35">
      <c r="C1725"/>
    </row>
    <row r="1726" spans="3:3" x14ac:dyDescent="0.35">
      <c r="C1726"/>
    </row>
    <row r="1727" spans="3:3" x14ac:dyDescent="0.35">
      <c r="C1727"/>
    </row>
    <row r="1728" spans="3:3" x14ac:dyDescent="0.35">
      <c r="C1728"/>
    </row>
    <row r="1729" spans="3:3" x14ac:dyDescent="0.35">
      <c r="C1729"/>
    </row>
    <row r="1730" spans="3:3" x14ac:dyDescent="0.35">
      <c r="C1730"/>
    </row>
    <row r="1731" spans="3:3" x14ac:dyDescent="0.35">
      <c r="C1731"/>
    </row>
    <row r="1732" spans="3:3" x14ac:dyDescent="0.35">
      <c r="C1732"/>
    </row>
    <row r="1733" spans="3:3" x14ac:dyDescent="0.35">
      <c r="C1733"/>
    </row>
    <row r="1734" spans="3:3" x14ac:dyDescent="0.35">
      <c r="C1734"/>
    </row>
    <row r="1735" spans="3:3" x14ac:dyDescent="0.35">
      <c r="C1735"/>
    </row>
    <row r="1736" spans="3:3" x14ac:dyDescent="0.35">
      <c r="C1736"/>
    </row>
    <row r="1737" spans="3:3" x14ac:dyDescent="0.35">
      <c r="C1737"/>
    </row>
    <row r="1738" spans="3:3" x14ac:dyDescent="0.35">
      <c r="C1738"/>
    </row>
    <row r="1739" spans="3:3" x14ac:dyDescent="0.35">
      <c r="C1739"/>
    </row>
    <row r="1740" spans="3:3" x14ac:dyDescent="0.35">
      <c r="C1740"/>
    </row>
    <row r="1741" spans="3:3" x14ac:dyDescent="0.35">
      <c r="C1741"/>
    </row>
    <row r="1742" spans="3:3" x14ac:dyDescent="0.35">
      <c r="C1742"/>
    </row>
    <row r="1743" spans="3:3" x14ac:dyDescent="0.35">
      <c r="C1743"/>
    </row>
    <row r="1744" spans="3:3" x14ac:dyDescent="0.35">
      <c r="C1744"/>
    </row>
    <row r="1745" spans="3:3" x14ac:dyDescent="0.35">
      <c r="C1745"/>
    </row>
    <row r="1746" spans="3:3" x14ac:dyDescent="0.35">
      <c r="C1746"/>
    </row>
    <row r="1747" spans="3:3" x14ac:dyDescent="0.35">
      <c r="C1747"/>
    </row>
    <row r="1748" spans="3:3" x14ac:dyDescent="0.35">
      <c r="C1748"/>
    </row>
    <row r="1749" spans="3:3" x14ac:dyDescent="0.35">
      <c r="C1749"/>
    </row>
    <row r="1750" spans="3:3" x14ac:dyDescent="0.35">
      <c r="C1750"/>
    </row>
    <row r="1751" spans="3:3" x14ac:dyDescent="0.35">
      <c r="C1751"/>
    </row>
    <row r="1752" spans="3:3" x14ac:dyDescent="0.35">
      <c r="C1752"/>
    </row>
    <row r="1753" spans="3:3" x14ac:dyDescent="0.35">
      <c r="C1753"/>
    </row>
    <row r="1754" spans="3:3" x14ac:dyDescent="0.35">
      <c r="C1754"/>
    </row>
    <row r="1755" spans="3:3" x14ac:dyDescent="0.35">
      <c r="C1755"/>
    </row>
    <row r="1756" spans="3:3" x14ac:dyDescent="0.35">
      <c r="C1756"/>
    </row>
    <row r="1757" spans="3:3" x14ac:dyDescent="0.35">
      <c r="C1757"/>
    </row>
    <row r="1758" spans="3:3" x14ac:dyDescent="0.35">
      <c r="C1758"/>
    </row>
    <row r="1759" spans="3:3" x14ac:dyDescent="0.35">
      <c r="C1759"/>
    </row>
    <row r="1760" spans="3:3" x14ac:dyDescent="0.35">
      <c r="C1760"/>
    </row>
    <row r="1761" spans="3:3" x14ac:dyDescent="0.35">
      <c r="C1761"/>
    </row>
    <row r="1762" spans="3:3" x14ac:dyDescent="0.35">
      <c r="C1762"/>
    </row>
    <row r="1763" spans="3:3" x14ac:dyDescent="0.35">
      <c r="C1763"/>
    </row>
    <row r="1764" spans="3:3" x14ac:dyDescent="0.35">
      <c r="C1764"/>
    </row>
    <row r="1765" spans="3:3" x14ac:dyDescent="0.35">
      <c r="C1765"/>
    </row>
    <row r="1766" spans="3:3" x14ac:dyDescent="0.35">
      <c r="C1766"/>
    </row>
    <row r="1767" spans="3:3" x14ac:dyDescent="0.35">
      <c r="C1767"/>
    </row>
    <row r="1768" spans="3:3" x14ac:dyDescent="0.35">
      <c r="C1768"/>
    </row>
    <row r="1769" spans="3:3" x14ac:dyDescent="0.35">
      <c r="C1769"/>
    </row>
    <row r="1770" spans="3:3" x14ac:dyDescent="0.35">
      <c r="C1770"/>
    </row>
    <row r="1771" spans="3:3" x14ac:dyDescent="0.35">
      <c r="C1771"/>
    </row>
    <row r="1772" spans="3:3" x14ac:dyDescent="0.35">
      <c r="C1772"/>
    </row>
    <row r="1773" spans="3:3" x14ac:dyDescent="0.35">
      <c r="C1773"/>
    </row>
    <row r="1774" spans="3:3" x14ac:dyDescent="0.35">
      <c r="C1774"/>
    </row>
    <row r="1775" spans="3:3" x14ac:dyDescent="0.35">
      <c r="C1775"/>
    </row>
    <row r="1776" spans="3:3" x14ac:dyDescent="0.35">
      <c r="C1776"/>
    </row>
    <row r="1777" spans="3:3" x14ac:dyDescent="0.35">
      <c r="C1777"/>
    </row>
    <row r="1778" spans="3:3" x14ac:dyDescent="0.35">
      <c r="C1778"/>
    </row>
    <row r="1779" spans="3:3" x14ac:dyDescent="0.35">
      <c r="C1779"/>
    </row>
    <row r="1780" spans="3:3" x14ac:dyDescent="0.35">
      <c r="C1780"/>
    </row>
    <row r="1781" spans="3:3" x14ac:dyDescent="0.35">
      <c r="C1781"/>
    </row>
    <row r="1782" spans="3:3" x14ac:dyDescent="0.35">
      <c r="C1782"/>
    </row>
    <row r="1783" spans="3:3" x14ac:dyDescent="0.35">
      <c r="C1783"/>
    </row>
    <row r="1784" spans="3:3" x14ac:dyDescent="0.35">
      <c r="C1784"/>
    </row>
    <row r="1785" spans="3:3" x14ac:dyDescent="0.35">
      <c r="C1785"/>
    </row>
    <row r="1786" spans="3:3" x14ac:dyDescent="0.35">
      <c r="C1786"/>
    </row>
    <row r="1787" spans="3:3" x14ac:dyDescent="0.35">
      <c r="C1787"/>
    </row>
    <row r="1788" spans="3:3" x14ac:dyDescent="0.35">
      <c r="C1788"/>
    </row>
    <row r="1789" spans="3:3" x14ac:dyDescent="0.35">
      <c r="C1789"/>
    </row>
    <row r="1790" spans="3:3" x14ac:dyDescent="0.35">
      <c r="C1790"/>
    </row>
    <row r="1791" spans="3:3" x14ac:dyDescent="0.35">
      <c r="C1791"/>
    </row>
    <row r="1792" spans="3:3" x14ac:dyDescent="0.35">
      <c r="C1792"/>
    </row>
    <row r="1793" spans="3:3" x14ac:dyDescent="0.35">
      <c r="C1793"/>
    </row>
    <row r="1794" spans="3:3" x14ac:dyDescent="0.35">
      <c r="C1794"/>
    </row>
    <row r="1795" spans="3:3" x14ac:dyDescent="0.35">
      <c r="C1795"/>
    </row>
    <row r="1796" spans="3:3" x14ac:dyDescent="0.35">
      <c r="C1796"/>
    </row>
    <row r="1797" spans="3:3" x14ac:dyDescent="0.35">
      <c r="C1797"/>
    </row>
    <row r="1798" spans="3:3" x14ac:dyDescent="0.35">
      <c r="C1798"/>
    </row>
    <row r="1799" spans="3:3" x14ac:dyDescent="0.35">
      <c r="C1799"/>
    </row>
    <row r="1800" spans="3:3" x14ac:dyDescent="0.35">
      <c r="C1800"/>
    </row>
    <row r="1801" spans="3:3" x14ac:dyDescent="0.35">
      <c r="C1801"/>
    </row>
    <row r="1802" spans="3:3" x14ac:dyDescent="0.35">
      <c r="C1802"/>
    </row>
    <row r="1803" spans="3:3" x14ac:dyDescent="0.35">
      <c r="C1803"/>
    </row>
    <row r="1804" spans="3:3" x14ac:dyDescent="0.35">
      <c r="C1804"/>
    </row>
    <row r="1805" spans="3:3" x14ac:dyDescent="0.35">
      <c r="C1805"/>
    </row>
    <row r="1806" spans="3:3" x14ac:dyDescent="0.35">
      <c r="C1806"/>
    </row>
    <row r="1807" spans="3:3" x14ac:dyDescent="0.35">
      <c r="C1807"/>
    </row>
    <row r="1808" spans="3:3" x14ac:dyDescent="0.35">
      <c r="C1808"/>
    </row>
    <row r="1809" spans="3:3" x14ac:dyDescent="0.35">
      <c r="C1809"/>
    </row>
    <row r="1810" spans="3:3" x14ac:dyDescent="0.35">
      <c r="C1810"/>
    </row>
    <row r="1811" spans="3:3" x14ac:dyDescent="0.35">
      <c r="C1811"/>
    </row>
    <row r="1812" spans="3:3" x14ac:dyDescent="0.35">
      <c r="C1812"/>
    </row>
    <row r="1813" spans="3:3" x14ac:dyDescent="0.35">
      <c r="C1813"/>
    </row>
    <row r="1814" spans="3:3" x14ac:dyDescent="0.35">
      <c r="C1814"/>
    </row>
    <row r="1815" spans="3:3" x14ac:dyDescent="0.35">
      <c r="C1815"/>
    </row>
    <row r="1816" spans="3:3" x14ac:dyDescent="0.35">
      <c r="C1816"/>
    </row>
    <row r="1817" spans="3:3" x14ac:dyDescent="0.35">
      <c r="C1817"/>
    </row>
    <row r="1818" spans="3:3" x14ac:dyDescent="0.35">
      <c r="C1818"/>
    </row>
    <row r="1819" spans="3:3" x14ac:dyDescent="0.35">
      <c r="C1819"/>
    </row>
    <row r="1820" spans="3:3" x14ac:dyDescent="0.35">
      <c r="C1820"/>
    </row>
    <row r="1821" spans="3:3" x14ac:dyDescent="0.35">
      <c r="C1821"/>
    </row>
    <row r="1822" spans="3:3" x14ac:dyDescent="0.35">
      <c r="C1822"/>
    </row>
    <row r="1823" spans="3:3" x14ac:dyDescent="0.35">
      <c r="C1823"/>
    </row>
    <row r="1824" spans="3:3" x14ac:dyDescent="0.35">
      <c r="C1824"/>
    </row>
    <row r="1825" spans="3:3" x14ac:dyDescent="0.35">
      <c r="C1825"/>
    </row>
    <row r="1826" spans="3:3" x14ac:dyDescent="0.35">
      <c r="C1826"/>
    </row>
    <row r="1827" spans="3:3" x14ac:dyDescent="0.35">
      <c r="C1827"/>
    </row>
    <row r="1828" spans="3:3" x14ac:dyDescent="0.35">
      <c r="C1828"/>
    </row>
    <row r="1829" spans="3:3" x14ac:dyDescent="0.35">
      <c r="C1829"/>
    </row>
    <row r="1830" spans="3:3" x14ac:dyDescent="0.35">
      <c r="C1830"/>
    </row>
    <row r="1831" spans="3:3" x14ac:dyDescent="0.35">
      <c r="C1831"/>
    </row>
    <row r="1832" spans="3:3" x14ac:dyDescent="0.35">
      <c r="C1832"/>
    </row>
    <row r="1833" spans="3:3" x14ac:dyDescent="0.35">
      <c r="C1833"/>
    </row>
    <row r="1834" spans="3:3" x14ac:dyDescent="0.35">
      <c r="C1834"/>
    </row>
    <row r="1835" spans="3:3" x14ac:dyDescent="0.35">
      <c r="C1835"/>
    </row>
    <row r="1836" spans="3:3" x14ac:dyDescent="0.35">
      <c r="C1836"/>
    </row>
    <row r="1837" spans="3:3" x14ac:dyDescent="0.35">
      <c r="C1837"/>
    </row>
    <row r="1838" spans="3:3" x14ac:dyDescent="0.35">
      <c r="C1838"/>
    </row>
    <row r="1839" spans="3:3" x14ac:dyDescent="0.35">
      <c r="C1839"/>
    </row>
    <row r="1840" spans="3:3" x14ac:dyDescent="0.35">
      <c r="C1840"/>
    </row>
    <row r="1841" spans="3:3" x14ac:dyDescent="0.35">
      <c r="C1841"/>
    </row>
    <row r="1842" spans="3:3" x14ac:dyDescent="0.35">
      <c r="C1842"/>
    </row>
    <row r="1843" spans="3:3" x14ac:dyDescent="0.35">
      <c r="C1843"/>
    </row>
    <row r="1844" spans="3:3" x14ac:dyDescent="0.35">
      <c r="C1844"/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1" id="{86E72163-BCE4-437D-84FE-E30AB296B6E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E5:F1679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2DAE-0FF4-429E-BCDF-C5889C0FAE47}">
  <sheetPr>
    <pageSetUpPr fitToPage="1"/>
  </sheetPr>
  <dimension ref="A1:Q407"/>
  <sheetViews>
    <sheetView showGridLines="0" tabSelected="1" zoomScale="85" zoomScaleNormal="85" workbookViewId="0">
      <selection activeCell="B13" sqref="B13"/>
    </sheetView>
  </sheetViews>
  <sheetFormatPr defaultColWidth="0" defaultRowHeight="14.5" zeroHeight="1" x14ac:dyDescent="0.35"/>
  <cols>
    <col min="1" max="1" width="5.54296875" customWidth="1"/>
    <col min="2" max="2" width="21.36328125" customWidth="1"/>
    <col min="3" max="3" width="16.90625" bestFit="1" customWidth="1"/>
    <col min="4" max="4" width="15" bestFit="1" customWidth="1"/>
    <col min="5" max="5" width="6.6328125" style="28" customWidth="1"/>
    <col min="6" max="6" width="16.1796875" bestFit="1" customWidth="1"/>
    <col min="7" max="7" width="18.08984375" customWidth="1"/>
    <col min="8" max="8" width="18" bestFit="1" customWidth="1"/>
    <col min="9" max="9" width="8.7265625" customWidth="1"/>
    <col min="10" max="10" width="19.90625" bestFit="1" customWidth="1"/>
    <col min="11" max="11" width="14.54296875" bestFit="1" customWidth="1"/>
    <col min="12" max="12" width="15" bestFit="1" customWidth="1"/>
    <col min="13" max="13" width="8.7265625" customWidth="1"/>
    <col min="14" max="14" width="21.90625" bestFit="1" customWidth="1"/>
    <col min="15" max="15" width="16.90625" bestFit="1" customWidth="1"/>
    <col min="16" max="16" width="15" bestFit="1" customWidth="1"/>
    <col min="17" max="17" width="8.7265625" customWidth="1"/>
    <col min="18" max="16384" width="8.7265625" hidden="1"/>
  </cols>
  <sheetData>
    <row r="1" spans="2:16" ht="38" customHeight="1" x14ac:dyDescent="0.35"/>
    <row r="2" spans="2:16" ht="35.5" customHeight="1" x14ac:dyDescent="0.35"/>
    <row r="3" spans="2:16" x14ac:dyDescent="0.35"/>
    <row r="4" spans="2:16" x14ac:dyDescent="0.35"/>
    <row r="5" spans="2:16" x14ac:dyDescent="0.35"/>
    <row r="6" spans="2:16" x14ac:dyDescent="0.35"/>
    <row r="7" spans="2:16" x14ac:dyDescent="0.35"/>
    <row r="8" spans="2:16" x14ac:dyDescent="0.35"/>
    <row r="9" spans="2:16" ht="16" x14ac:dyDescent="0.4">
      <c r="B9" s="64">
        <v>46197.457040868052</v>
      </c>
    </row>
    <row r="10" spans="2:16" x14ac:dyDescent="0.35"/>
    <row r="11" spans="2:16" x14ac:dyDescent="0.35"/>
    <row r="12" spans="2:16" ht="33.5" customHeight="1" x14ac:dyDescent="0.35">
      <c r="B12" s="73"/>
      <c r="C12" s="73"/>
      <c r="D12" s="73"/>
      <c r="E12" s="74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</row>
    <row r="13" spans="2:16" ht="18.5" x14ac:dyDescent="0.45">
      <c r="B13" s="37" t="s">
        <v>265</v>
      </c>
      <c r="F13" s="37" t="s">
        <v>266</v>
      </c>
      <c r="J13" s="37" t="s">
        <v>267</v>
      </c>
      <c r="N13" s="37" t="s">
        <v>268</v>
      </c>
    </row>
    <row r="14" spans="2:16" ht="15.5" hidden="1" thickTop="1" thickBot="1" x14ac:dyDescent="0.4">
      <c r="B14" s="56" t="s">
        <v>256</v>
      </c>
      <c r="C14" s="57" t="s" vm="1">
        <v>257</v>
      </c>
      <c r="F14" s="56" t="s">
        <v>256</v>
      </c>
      <c r="G14" s="57" t="s" vm="1">
        <v>257</v>
      </c>
      <c r="J14" s="56" t="s">
        <v>256</v>
      </c>
      <c r="K14" s="57" t="s" vm="1">
        <v>257</v>
      </c>
      <c r="N14" s="56" t="s">
        <v>256</v>
      </c>
      <c r="O14" s="57" t="s" vm="1">
        <v>257</v>
      </c>
    </row>
    <row r="15" spans="2:16" ht="15.5" hidden="1" thickTop="1" thickBot="1" x14ac:dyDescent="0.4">
      <c r="B15" s="56" t="s">
        <v>203</v>
      </c>
      <c r="C15" s="57" t="s" vm="2">
        <v>220</v>
      </c>
      <c r="F15" s="56" t="s">
        <v>203</v>
      </c>
      <c r="G15" s="57" t="s" vm="2">
        <v>220</v>
      </c>
      <c r="J15" s="56" t="s">
        <v>203</v>
      </c>
      <c r="K15" s="57" t="s" vm="6">
        <v>219</v>
      </c>
      <c r="N15" s="56" t="s">
        <v>203</v>
      </c>
      <c r="O15" s="57" t="s" vm="6">
        <v>219</v>
      </c>
    </row>
    <row r="16" spans="2:16" ht="15.5" hidden="1" thickTop="1" thickBot="1" x14ac:dyDescent="0.4">
      <c r="B16" s="56" t="s">
        <v>202</v>
      </c>
      <c r="C16" s="57" t="s" vm="3">
        <v>208</v>
      </c>
      <c r="F16" s="56" t="s">
        <v>202</v>
      </c>
      <c r="G16" s="57" t="s" vm="5">
        <v>210</v>
      </c>
      <c r="J16" s="56" t="s">
        <v>202</v>
      </c>
      <c r="K16" s="57" t="s" vm="3">
        <v>208</v>
      </c>
      <c r="N16" s="56" t="s">
        <v>202</v>
      </c>
      <c r="O16" s="57" t="s" vm="5">
        <v>210</v>
      </c>
    </row>
    <row r="17" spans="2:16" ht="15" thickBot="1" x14ac:dyDescent="0.4"/>
    <row r="18" spans="2:16" ht="15.5" thickTop="1" thickBot="1" x14ac:dyDescent="0.4">
      <c r="B18" s="58" t="s">
        <v>94</v>
      </c>
      <c r="C18" s="59" t="s">
        <v>258</v>
      </c>
      <c r="D18" s="42" t="s">
        <v>261</v>
      </c>
      <c r="E18"/>
      <c r="F18" s="58" t="s">
        <v>94</v>
      </c>
      <c r="G18" s="59" t="s">
        <v>258</v>
      </c>
      <c r="H18" s="42" t="s">
        <v>261</v>
      </c>
      <c r="J18" s="58" t="s">
        <v>94</v>
      </c>
      <c r="K18" s="59" t="s">
        <v>255</v>
      </c>
      <c r="L18" s="42" t="s">
        <v>261</v>
      </c>
      <c r="N18" s="58" t="s">
        <v>94</v>
      </c>
      <c r="O18" s="59" t="s">
        <v>255</v>
      </c>
      <c r="P18" s="42" t="s">
        <v>261</v>
      </c>
    </row>
    <row r="19" spans="2:16" ht="17" thickTop="1" thickBot="1" x14ac:dyDescent="0.45">
      <c r="B19" s="66" t="s">
        <v>75</v>
      </c>
      <c r="C19" s="93">
        <v>569</v>
      </c>
      <c r="D19" s="44" t="s">
        <v>262</v>
      </c>
      <c r="E19"/>
      <c r="F19" s="66" t="s">
        <v>90</v>
      </c>
      <c r="G19" s="93">
        <v>60</v>
      </c>
      <c r="H19" s="47" t="s">
        <v>262</v>
      </c>
      <c r="J19" s="66" t="s">
        <v>22</v>
      </c>
      <c r="K19" s="100">
        <v>76788.59</v>
      </c>
      <c r="L19" s="47" t="s">
        <v>262</v>
      </c>
      <c r="N19" s="65" t="s">
        <v>12</v>
      </c>
      <c r="O19" s="105">
        <v>147955.66</v>
      </c>
      <c r="P19" s="48" t="s">
        <v>262</v>
      </c>
    </row>
    <row r="20" spans="2:16" ht="17" thickTop="1" thickBot="1" x14ac:dyDescent="0.45">
      <c r="B20" s="68" t="s">
        <v>33</v>
      </c>
      <c r="C20" s="94">
        <v>487</v>
      </c>
      <c r="D20" s="44" t="s">
        <v>263</v>
      </c>
      <c r="E20"/>
      <c r="F20" s="68" t="s">
        <v>63</v>
      </c>
      <c r="G20" s="94">
        <v>38</v>
      </c>
      <c r="H20" s="47" t="s">
        <v>263</v>
      </c>
      <c r="J20" s="67" t="s">
        <v>61</v>
      </c>
      <c r="K20" s="101">
        <v>59199.69</v>
      </c>
      <c r="L20" s="48" t="s">
        <v>263</v>
      </c>
      <c r="P20" s="32"/>
    </row>
    <row r="21" spans="2:16" ht="17" thickTop="1" thickBot="1" x14ac:dyDescent="0.45">
      <c r="B21" s="67" t="s">
        <v>45</v>
      </c>
      <c r="C21" s="95">
        <v>447</v>
      </c>
      <c r="D21" s="45" t="s">
        <v>264</v>
      </c>
      <c r="E21"/>
      <c r="F21" s="67" t="s">
        <v>36</v>
      </c>
      <c r="G21" s="95">
        <v>15</v>
      </c>
      <c r="H21" s="48" t="s">
        <v>264</v>
      </c>
      <c r="L21" s="32"/>
      <c r="P21" s="36"/>
    </row>
    <row r="22" spans="2:16" ht="15" thickTop="1" x14ac:dyDescent="0.35">
      <c r="B22" s="33"/>
      <c r="C22" s="32"/>
      <c r="E22"/>
      <c r="F22" s="33"/>
      <c r="G22" s="32"/>
      <c r="J22" s="33"/>
      <c r="K22" s="32"/>
      <c r="N22" s="33"/>
      <c r="O22" s="32"/>
    </row>
    <row r="23" spans="2:16" ht="15.5" hidden="1" thickTop="1" thickBot="1" x14ac:dyDescent="0.4">
      <c r="B23" s="30" t="s">
        <v>256</v>
      </c>
      <c r="C23" t="s" vm="1">
        <v>257</v>
      </c>
      <c r="E23"/>
      <c r="F23" s="56" t="s">
        <v>256</v>
      </c>
      <c r="G23" s="57" t="s" vm="1">
        <v>257</v>
      </c>
      <c r="J23" s="56" t="s">
        <v>256</v>
      </c>
      <c r="K23" s="57" t="s" vm="1">
        <v>257</v>
      </c>
      <c r="N23" s="56" t="s">
        <v>256</v>
      </c>
      <c r="O23" s="57" t="s" vm="1">
        <v>257</v>
      </c>
    </row>
    <row r="24" spans="2:16" ht="15.5" hidden="1" thickTop="1" thickBot="1" x14ac:dyDescent="0.4">
      <c r="B24" s="30" t="s">
        <v>203</v>
      </c>
      <c r="C24" t="s" vm="2">
        <v>220</v>
      </c>
      <c r="E24"/>
      <c r="F24" s="56" t="s">
        <v>203</v>
      </c>
      <c r="G24" s="57" t="s" vm="2">
        <v>220</v>
      </c>
      <c r="J24" s="56" t="s">
        <v>203</v>
      </c>
      <c r="K24" s="57" t="s" vm="6">
        <v>219</v>
      </c>
      <c r="N24" s="56" t="s">
        <v>203</v>
      </c>
      <c r="O24" s="57" t="s" vm="6">
        <v>219</v>
      </c>
    </row>
    <row r="25" spans="2:16" ht="15.5" hidden="1" thickTop="1" thickBot="1" x14ac:dyDescent="0.4">
      <c r="B25" s="30" t="s">
        <v>202</v>
      </c>
      <c r="C25" t="s" vm="3">
        <v>208</v>
      </c>
      <c r="E25"/>
      <c r="F25" s="56" t="s">
        <v>202</v>
      </c>
      <c r="G25" s="57" t="s" vm="5">
        <v>210</v>
      </c>
      <c r="J25" s="56" t="s">
        <v>202</v>
      </c>
      <c r="K25" s="57" t="s" vm="3">
        <v>208</v>
      </c>
      <c r="N25" s="56" t="s">
        <v>202</v>
      </c>
      <c r="O25" s="57" t="s" vm="5">
        <v>210</v>
      </c>
    </row>
    <row r="26" spans="2:16" ht="15.5" hidden="1" thickTop="1" thickBot="1" x14ac:dyDescent="0.4">
      <c r="B26" s="30" t="s">
        <v>204</v>
      </c>
      <c r="C26" t="s" vm="4">
        <v>259</v>
      </c>
      <c r="E26"/>
      <c r="F26" s="56" t="s">
        <v>204</v>
      </c>
      <c r="G26" s="57" t="s" vm="4">
        <v>259</v>
      </c>
      <c r="J26" s="56" t="s">
        <v>204</v>
      </c>
      <c r="K26" s="57" t="s" vm="4">
        <v>259</v>
      </c>
      <c r="N26" s="56" t="s">
        <v>204</v>
      </c>
      <c r="O26" s="57" t="s" vm="4">
        <v>259</v>
      </c>
    </row>
    <row r="27" spans="2:16" ht="15" thickBot="1" x14ac:dyDescent="0.4">
      <c r="E27"/>
    </row>
    <row r="28" spans="2:16" ht="15.5" thickTop="1" thickBot="1" x14ac:dyDescent="0.4">
      <c r="B28" s="31" t="s">
        <v>260</v>
      </c>
      <c r="C28" s="32" t="s">
        <v>258</v>
      </c>
      <c r="D28" s="43" t="s">
        <v>261</v>
      </c>
      <c r="E28"/>
      <c r="F28" s="58" t="s">
        <v>260</v>
      </c>
      <c r="G28" s="59" t="s">
        <v>258</v>
      </c>
      <c r="H28" s="42" t="s">
        <v>261</v>
      </c>
      <c r="J28" s="58" t="s">
        <v>260</v>
      </c>
      <c r="K28" s="59" t="s">
        <v>255</v>
      </c>
      <c r="L28" s="42" t="s">
        <v>261</v>
      </c>
      <c r="N28" s="58" t="s">
        <v>260</v>
      </c>
      <c r="O28" s="59" t="s">
        <v>255</v>
      </c>
      <c r="P28" s="42" t="s">
        <v>261</v>
      </c>
    </row>
    <row r="29" spans="2:16" ht="15.5" customHeight="1" thickTop="1" x14ac:dyDescent="0.4">
      <c r="B29" s="49" t="s">
        <v>147</v>
      </c>
      <c r="C29" s="93">
        <v>77</v>
      </c>
      <c r="D29" s="46" t="s">
        <v>262</v>
      </c>
      <c r="E29"/>
      <c r="F29" s="49" t="s">
        <v>92</v>
      </c>
      <c r="G29" s="93">
        <v>28</v>
      </c>
      <c r="H29" s="47" t="s">
        <v>262</v>
      </c>
      <c r="J29" s="49" t="s">
        <v>154</v>
      </c>
      <c r="K29" s="100">
        <v>37711.5</v>
      </c>
      <c r="L29" s="47" t="s">
        <v>262</v>
      </c>
      <c r="N29" s="49" t="s">
        <v>15</v>
      </c>
      <c r="O29" s="100">
        <v>113191.67999999999</v>
      </c>
      <c r="P29" s="47" t="s">
        <v>262</v>
      </c>
    </row>
    <row r="30" spans="2:16" ht="15.5" customHeight="1" x14ac:dyDescent="0.4">
      <c r="B30" s="50" t="s">
        <v>114</v>
      </c>
      <c r="C30" s="94">
        <v>70</v>
      </c>
      <c r="D30" s="44" t="s">
        <v>263</v>
      </c>
      <c r="E30"/>
      <c r="F30" s="50" t="s">
        <v>65</v>
      </c>
      <c r="G30" s="94">
        <v>24</v>
      </c>
      <c r="H30" s="47" t="s">
        <v>263</v>
      </c>
      <c r="J30" s="50" t="s">
        <v>105</v>
      </c>
      <c r="K30" s="104">
        <v>28281.08</v>
      </c>
      <c r="L30" s="47" t="s">
        <v>263</v>
      </c>
      <c r="N30" s="50" t="s">
        <v>53</v>
      </c>
      <c r="O30" s="104">
        <v>50195.03</v>
      </c>
      <c r="P30" s="47" t="s">
        <v>263</v>
      </c>
    </row>
    <row r="31" spans="2:16" ht="15.5" customHeight="1" thickBot="1" x14ac:dyDescent="0.45">
      <c r="B31" s="51" t="s">
        <v>77</v>
      </c>
      <c r="C31" s="95">
        <v>61</v>
      </c>
      <c r="D31" s="45" t="s">
        <v>264</v>
      </c>
      <c r="E31"/>
      <c r="F31" s="51" t="s">
        <v>93</v>
      </c>
      <c r="G31" s="95">
        <v>20</v>
      </c>
      <c r="H31" s="48" t="s">
        <v>264</v>
      </c>
      <c r="J31" s="51" t="s">
        <v>153</v>
      </c>
      <c r="K31" s="101">
        <v>15280.73</v>
      </c>
      <c r="L31" s="48" t="s">
        <v>264</v>
      </c>
      <c r="N31" s="51" t="s">
        <v>13</v>
      </c>
      <c r="O31" s="101">
        <v>34763.980000000003</v>
      </c>
      <c r="P31" s="48" t="s">
        <v>264</v>
      </c>
    </row>
    <row r="32" spans="2:16" ht="68.5" customHeight="1" thickTop="1" x14ac:dyDescent="0.35">
      <c r="E32"/>
    </row>
    <row r="33" spans="2:16" s="34" customFormat="1" x14ac:dyDescent="0.35"/>
    <row r="34" spans="2:16" s="34" customFormat="1" ht="14.5" customHeight="1" x14ac:dyDescent="0.35">
      <c r="F34" s="106" t="s">
        <v>325</v>
      </c>
      <c r="G34" s="106"/>
      <c r="H34" s="106"/>
      <c r="I34" s="106"/>
    </row>
    <row r="35" spans="2:16" s="34" customFormat="1" ht="14.5" customHeight="1" x14ac:dyDescent="0.35">
      <c r="F35" s="106"/>
      <c r="G35" s="106"/>
      <c r="H35" s="106"/>
      <c r="I35" s="106"/>
    </row>
    <row r="36" spans="2:16" s="34" customFormat="1" x14ac:dyDescent="0.35"/>
    <row r="37" spans="2:16" x14ac:dyDescent="0.35">
      <c r="E37"/>
    </row>
    <row r="38" spans="2:16" x14ac:dyDescent="0.35">
      <c r="E38"/>
    </row>
    <row r="39" spans="2:16" x14ac:dyDescent="0.35">
      <c r="E39"/>
    </row>
    <row r="40" spans="2:16" x14ac:dyDescent="0.35">
      <c r="E40"/>
    </row>
    <row r="41" spans="2:16" x14ac:dyDescent="0.35">
      <c r="E41"/>
    </row>
    <row r="42" spans="2:16" x14ac:dyDescent="0.35">
      <c r="E42"/>
    </row>
    <row r="43" spans="2:16" ht="15.5" hidden="1" thickTop="1" thickBot="1" x14ac:dyDescent="0.4">
      <c r="B43" s="86" t="s">
        <v>256</v>
      </c>
      <c r="C43" s="87" t="s" vm="1">
        <v>257</v>
      </c>
      <c r="E43"/>
      <c r="F43" s="86" t="s">
        <v>256</v>
      </c>
      <c r="G43" s="87" t="s" vm="1">
        <v>257</v>
      </c>
      <c r="J43" s="86" t="s">
        <v>256</v>
      </c>
      <c r="K43" s="87" t="s" vm="1">
        <v>257</v>
      </c>
      <c r="N43" s="86" t="s">
        <v>256</v>
      </c>
      <c r="O43" s="87" t="s" vm="1">
        <v>257</v>
      </c>
    </row>
    <row r="44" spans="2:16" ht="15.5" hidden="1" thickTop="1" thickBot="1" x14ac:dyDescent="0.4">
      <c r="B44" s="86" t="s">
        <v>203</v>
      </c>
      <c r="C44" s="87" t="s" vm="2">
        <v>220</v>
      </c>
      <c r="E44"/>
      <c r="F44" s="86" t="s">
        <v>203</v>
      </c>
      <c r="G44" s="87" t="s" vm="2">
        <v>220</v>
      </c>
      <c r="J44" s="86" t="s">
        <v>203</v>
      </c>
      <c r="K44" s="87" t="s" vm="6">
        <v>219</v>
      </c>
      <c r="N44" s="86" t="s">
        <v>203</v>
      </c>
      <c r="O44" s="87" t="s" vm="6">
        <v>219</v>
      </c>
    </row>
    <row r="45" spans="2:16" ht="15.5" hidden="1" thickTop="1" thickBot="1" x14ac:dyDescent="0.4">
      <c r="B45" s="86" t="s">
        <v>202</v>
      </c>
      <c r="C45" s="87" t="s" vm="3">
        <v>208</v>
      </c>
      <c r="E45"/>
      <c r="F45" s="86" t="s">
        <v>202</v>
      </c>
      <c r="G45" s="87" t="s" vm="5">
        <v>210</v>
      </c>
      <c r="J45" s="86" t="s">
        <v>202</v>
      </c>
      <c r="K45" s="87" t="s" vm="3">
        <v>208</v>
      </c>
      <c r="N45" s="86" t="s">
        <v>202</v>
      </c>
      <c r="O45" s="87" t="s" vm="5">
        <v>210</v>
      </c>
    </row>
    <row r="46" spans="2:16" ht="15.5" hidden="1" thickTop="1" thickBot="1" x14ac:dyDescent="0.4">
      <c r="B46" s="86" t="s">
        <v>204</v>
      </c>
      <c r="C46" s="87" t="s" vm="4">
        <v>259</v>
      </c>
      <c r="E46"/>
      <c r="F46" s="86" t="s">
        <v>204</v>
      </c>
      <c r="G46" s="87" t="s" vm="4">
        <v>259</v>
      </c>
      <c r="J46" s="86" t="s">
        <v>204</v>
      </c>
      <c r="K46" s="87" t="s" vm="4">
        <v>259</v>
      </c>
      <c r="N46" s="86" t="s">
        <v>204</v>
      </c>
      <c r="O46" s="87" t="s" vm="4">
        <v>259</v>
      </c>
    </row>
    <row r="47" spans="2:16" ht="15" thickBot="1" x14ac:dyDescent="0.4">
      <c r="E47"/>
    </row>
    <row r="48" spans="2:16" ht="15.5" thickTop="1" thickBot="1" x14ac:dyDescent="0.4">
      <c r="B48" s="88" t="s">
        <v>201</v>
      </c>
      <c r="C48" s="92" t="s">
        <v>258</v>
      </c>
      <c r="D48" s="82" t="s">
        <v>261</v>
      </c>
      <c r="E48"/>
      <c r="F48" s="88" t="s">
        <v>201</v>
      </c>
      <c r="G48" s="92" t="s">
        <v>258</v>
      </c>
      <c r="H48" s="78" t="s">
        <v>261</v>
      </c>
      <c r="J48" s="88" t="s">
        <v>201</v>
      </c>
      <c r="K48" s="92" t="s">
        <v>255</v>
      </c>
      <c r="L48" s="78" t="s">
        <v>261</v>
      </c>
      <c r="N48" s="88" t="s">
        <v>201</v>
      </c>
      <c r="O48" s="92" t="s">
        <v>255</v>
      </c>
      <c r="P48" s="75" t="s">
        <v>261</v>
      </c>
    </row>
    <row r="49" spans="2:16" ht="16.5" thickTop="1" x14ac:dyDescent="0.4">
      <c r="B49" s="89" t="s">
        <v>9</v>
      </c>
      <c r="C49" s="96">
        <v>369</v>
      </c>
      <c r="D49" s="83" t="s">
        <v>262</v>
      </c>
      <c r="E49"/>
      <c r="F49" s="89" t="s">
        <v>36</v>
      </c>
      <c r="G49" s="96">
        <v>15</v>
      </c>
      <c r="H49" s="79" t="s">
        <v>262</v>
      </c>
      <c r="J49" s="89" t="s">
        <v>22</v>
      </c>
      <c r="K49" s="102">
        <v>76788.59</v>
      </c>
      <c r="L49" s="79" t="s">
        <v>262</v>
      </c>
      <c r="N49" s="89" t="s">
        <v>12</v>
      </c>
      <c r="O49" s="102">
        <v>147955.66</v>
      </c>
      <c r="P49" s="76" t="s">
        <v>262</v>
      </c>
    </row>
    <row r="50" spans="2:16" ht="16.5" thickBot="1" x14ac:dyDescent="0.45">
      <c r="B50" s="90" t="s">
        <v>33</v>
      </c>
      <c r="C50" s="97">
        <v>487</v>
      </c>
      <c r="D50" s="84" t="s">
        <v>263</v>
      </c>
      <c r="E50"/>
      <c r="F50" s="90" t="s">
        <v>63</v>
      </c>
      <c r="G50" s="97">
        <v>38</v>
      </c>
      <c r="H50" s="81" t="s">
        <v>263</v>
      </c>
      <c r="J50" s="91" t="s">
        <v>61</v>
      </c>
      <c r="K50" s="103">
        <v>59199.69</v>
      </c>
      <c r="L50" s="80" t="s">
        <v>263</v>
      </c>
      <c r="N50" s="91" t="s">
        <v>51</v>
      </c>
      <c r="O50" s="103">
        <v>50195.03</v>
      </c>
      <c r="P50" s="77" t="s">
        <v>263</v>
      </c>
    </row>
    <row r="51" spans="2:16" ht="17" thickTop="1" thickBot="1" x14ac:dyDescent="0.45">
      <c r="B51" s="90" t="s">
        <v>45</v>
      </c>
      <c r="C51" s="97">
        <v>447</v>
      </c>
      <c r="D51" s="84" t="s">
        <v>264</v>
      </c>
      <c r="E51"/>
      <c r="F51" s="91" t="s">
        <v>90</v>
      </c>
      <c r="G51" s="98">
        <v>60</v>
      </c>
      <c r="H51" s="80" t="s">
        <v>264</v>
      </c>
    </row>
    <row r="52" spans="2:16" ht="15" thickTop="1" x14ac:dyDescent="0.35">
      <c r="B52" s="90" t="s">
        <v>75</v>
      </c>
      <c r="C52" s="97">
        <v>569</v>
      </c>
      <c r="D52" s="84" t="s">
        <v>277</v>
      </c>
      <c r="E52"/>
    </row>
    <row r="53" spans="2:16" ht="15" thickBot="1" x14ac:dyDescent="0.4">
      <c r="B53" s="91" t="s">
        <v>87</v>
      </c>
      <c r="C53" s="98">
        <v>377</v>
      </c>
      <c r="D53" s="85" t="s">
        <v>278</v>
      </c>
      <c r="E53"/>
    </row>
    <row r="54" spans="2:16" ht="15" thickTop="1" x14ac:dyDescent="0.35">
      <c r="E54"/>
    </row>
    <row r="55" spans="2:16" ht="15.5" hidden="1" thickTop="1" thickBot="1" x14ac:dyDescent="0.4">
      <c r="B55" s="56" t="s">
        <v>256</v>
      </c>
      <c r="C55" s="57" t="s" vm="1">
        <v>257</v>
      </c>
      <c r="E55"/>
      <c r="F55" s="56" t="s">
        <v>256</v>
      </c>
      <c r="G55" s="57" t="s" vm="1">
        <v>257</v>
      </c>
      <c r="J55" s="56" t="s">
        <v>256</v>
      </c>
      <c r="K55" s="57" t="s" vm="1">
        <v>257</v>
      </c>
      <c r="N55" s="56" t="s">
        <v>256</v>
      </c>
      <c r="O55" s="57" t="s" vm="1">
        <v>257</v>
      </c>
    </row>
    <row r="56" spans="2:16" ht="15.5" hidden="1" thickTop="1" thickBot="1" x14ac:dyDescent="0.4">
      <c r="B56" s="56" t="s">
        <v>203</v>
      </c>
      <c r="C56" s="57" t="s" vm="2">
        <v>220</v>
      </c>
      <c r="E56"/>
      <c r="F56" s="56" t="s">
        <v>203</v>
      </c>
      <c r="G56" s="57" t="s" vm="2">
        <v>220</v>
      </c>
      <c r="J56" s="56" t="s">
        <v>203</v>
      </c>
      <c r="K56" s="57" t="s" vm="6">
        <v>219</v>
      </c>
      <c r="N56" s="56" t="s">
        <v>203</v>
      </c>
      <c r="O56" s="57" t="s" vm="6">
        <v>219</v>
      </c>
    </row>
    <row r="57" spans="2:16" ht="15.5" hidden="1" thickTop="1" thickBot="1" x14ac:dyDescent="0.4">
      <c r="B57" s="56" t="s">
        <v>202</v>
      </c>
      <c r="C57" s="57" t="s" vm="3">
        <v>208</v>
      </c>
      <c r="E57"/>
      <c r="F57" s="56" t="s">
        <v>202</v>
      </c>
      <c r="G57" s="57" t="s" vm="5">
        <v>210</v>
      </c>
      <c r="J57" s="56" t="s">
        <v>202</v>
      </c>
      <c r="K57" s="57" t="s" vm="3">
        <v>208</v>
      </c>
      <c r="N57" s="56" t="s">
        <v>202</v>
      </c>
      <c r="O57" s="57" t="s" vm="5">
        <v>210</v>
      </c>
    </row>
    <row r="58" spans="2:16" ht="15.5" hidden="1" thickTop="1" thickBot="1" x14ac:dyDescent="0.4">
      <c r="B58" s="56" t="s">
        <v>204</v>
      </c>
      <c r="C58" s="57" t="s" vm="4">
        <v>259</v>
      </c>
      <c r="E58"/>
      <c r="F58" s="56" t="s">
        <v>204</v>
      </c>
      <c r="G58" s="57" t="s" vm="4">
        <v>259</v>
      </c>
      <c r="J58" s="56" t="s">
        <v>204</v>
      </c>
      <c r="K58" s="57" t="s" vm="4">
        <v>259</v>
      </c>
      <c r="N58" s="56" t="s">
        <v>204</v>
      </c>
      <c r="O58" s="57" t="s" vm="4">
        <v>259</v>
      </c>
    </row>
    <row r="59" spans="2:16" ht="15" thickBot="1" x14ac:dyDescent="0.4">
      <c r="E59"/>
    </row>
    <row r="60" spans="2:16" ht="15.5" thickTop="1" thickBot="1" x14ac:dyDescent="0.4">
      <c r="B60" s="58" t="s">
        <v>201</v>
      </c>
      <c r="C60" s="59" t="s">
        <v>258</v>
      </c>
      <c r="D60" s="53" t="s">
        <v>261</v>
      </c>
      <c r="E60"/>
      <c r="F60" s="58" t="s">
        <v>201</v>
      </c>
      <c r="G60" s="59" t="s">
        <v>258</v>
      </c>
      <c r="H60" s="52" t="s">
        <v>261</v>
      </c>
      <c r="J60" s="58" t="s">
        <v>201</v>
      </c>
      <c r="K60" s="59" t="s">
        <v>255</v>
      </c>
      <c r="L60" s="52" t="s">
        <v>261</v>
      </c>
      <c r="N60" s="58" t="s">
        <v>201</v>
      </c>
      <c r="O60" s="59" t="s">
        <v>255</v>
      </c>
      <c r="P60" s="42" t="s">
        <v>261</v>
      </c>
    </row>
    <row r="61" spans="2:16" ht="16.5" thickTop="1" x14ac:dyDescent="0.4">
      <c r="B61" s="49" t="s">
        <v>147</v>
      </c>
      <c r="C61" s="93">
        <v>77</v>
      </c>
      <c r="D61" s="72" t="s">
        <v>262</v>
      </c>
      <c r="E61"/>
      <c r="F61" s="49" t="s">
        <v>92</v>
      </c>
      <c r="G61" s="93">
        <v>28</v>
      </c>
      <c r="H61" s="60" t="s">
        <v>262</v>
      </c>
      <c r="J61" s="49" t="s">
        <v>154</v>
      </c>
      <c r="K61" s="100">
        <v>37711.5</v>
      </c>
      <c r="L61" s="60" t="s">
        <v>262</v>
      </c>
      <c r="N61" s="49" t="s">
        <v>15</v>
      </c>
      <c r="O61" s="100">
        <v>113191.67999999999</v>
      </c>
      <c r="P61" s="47" t="s">
        <v>262</v>
      </c>
    </row>
    <row r="62" spans="2:16" ht="16" x14ac:dyDescent="0.4">
      <c r="B62" s="50" t="s">
        <v>114</v>
      </c>
      <c r="C62" s="94">
        <v>70</v>
      </c>
      <c r="D62" s="54" t="s">
        <v>263</v>
      </c>
      <c r="E62"/>
      <c r="F62" s="50" t="s">
        <v>65</v>
      </c>
      <c r="G62" s="94">
        <v>24</v>
      </c>
      <c r="H62" s="61" t="s">
        <v>263</v>
      </c>
      <c r="J62" s="50" t="s">
        <v>62</v>
      </c>
      <c r="K62" s="104">
        <v>14047.96</v>
      </c>
      <c r="L62" s="61" t="s">
        <v>263</v>
      </c>
      <c r="N62" s="50" t="s">
        <v>53</v>
      </c>
      <c r="O62" s="104">
        <v>50195.03</v>
      </c>
      <c r="P62" s="47" t="s">
        <v>263</v>
      </c>
    </row>
    <row r="63" spans="2:16" ht="16.5" thickBot="1" x14ac:dyDescent="0.45">
      <c r="B63" s="50" t="s">
        <v>77</v>
      </c>
      <c r="C63" s="94">
        <v>61</v>
      </c>
      <c r="D63" s="54" t="s">
        <v>264</v>
      </c>
      <c r="E63"/>
      <c r="F63" s="50" t="s">
        <v>93</v>
      </c>
      <c r="G63" s="94">
        <v>20</v>
      </c>
      <c r="H63" s="61" t="s">
        <v>264</v>
      </c>
      <c r="J63" s="50" t="s">
        <v>107</v>
      </c>
      <c r="K63" s="104"/>
      <c r="L63" s="61" t="s">
        <v>264</v>
      </c>
      <c r="N63" s="51" t="s">
        <v>13</v>
      </c>
      <c r="O63" s="101">
        <v>34763.980000000003</v>
      </c>
      <c r="P63" s="48" t="s">
        <v>264</v>
      </c>
    </row>
    <row r="64" spans="2:16" ht="16.5" thickTop="1" x14ac:dyDescent="0.4">
      <c r="B64" s="50" t="s">
        <v>131</v>
      </c>
      <c r="C64" s="94">
        <v>58</v>
      </c>
      <c r="D64" s="54" t="s">
        <v>277</v>
      </c>
      <c r="E64"/>
      <c r="F64" s="50" t="s">
        <v>39</v>
      </c>
      <c r="G64" s="94">
        <v>15</v>
      </c>
      <c r="H64" s="61" t="s">
        <v>277</v>
      </c>
      <c r="J64" s="50" t="s">
        <v>140</v>
      </c>
      <c r="K64" s="104">
        <v>2519.34</v>
      </c>
      <c r="L64" s="61" t="s">
        <v>277</v>
      </c>
    </row>
    <row r="65" spans="2:12" ht="16" x14ac:dyDescent="0.4">
      <c r="B65" s="50" t="s">
        <v>115</v>
      </c>
      <c r="C65" s="94">
        <v>53</v>
      </c>
      <c r="D65" s="54" t="s">
        <v>278</v>
      </c>
      <c r="E65"/>
      <c r="F65" s="50" t="s">
        <v>64</v>
      </c>
      <c r="G65" s="94">
        <v>14</v>
      </c>
      <c r="H65" s="61" t="s">
        <v>278</v>
      </c>
      <c r="J65" s="50" t="s">
        <v>106</v>
      </c>
      <c r="K65" s="104">
        <v>3480.29</v>
      </c>
      <c r="L65" s="61" t="s">
        <v>278</v>
      </c>
    </row>
    <row r="66" spans="2:12" ht="16.5" thickBot="1" x14ac:dyDescent="0.45">
      <c r="B66" s="50" t="s">
        <v>127</v>
      </c>
      <c r="C66" s="94">
        <v>53</v>
      </c>
      <c r="D66" s="54" t="s">
        <v>279</v>
      </c>
      <c r="E66"/>
      <c r="F66" s="51" t="s">
        <v>91</v>
      </c>
      <c r="G66" s="95">
        <v>12</v>
      </c>
      <c r="H66" s="62" t="s">
        <v>279</v>
      </c>
      <c r="J66" s="50" t="s">
        <v>108</v>
      </c>
      <c r="K66" s="104">
        <v>1440.6</v>
      </c>
      <c r="L66" s="61" t="s">
        <v>279</v>
      </c>
    </row>
    <row r="67" spans="2:12" ht="16.5" thickTop="1" x14ac:dyDescent="0.4">
      <c r="B67" s="50" t="s">
        <v>121</v>
      </c>
      <c r="C67" s="94">
        <v>52</v>
      </c>
      <c r="D67" s="54" t="s">
        <v>280</v>
      </c>
      <c r="E67"/>
      <c r="J67" s="50" t="s">
        <v>151</v>
      </c>
      <c r="K67" s="104"/>
      <c r="L67" s="61" t="s">
        <v>280</v>
      </c>
    </row>
    <row r="68" spans="2:12" ht="16" x14ac:dyDescent="0.4">
      <c r="B68" s="50" t="s">
        <v>46</v>
      </c>
      <c r="C68" s="94">
        <v>51</v>
      </c>
      <c r="D68" s="54" t="s">
        <v>281</v>
      </c>
      <c r="E68"/>
      <c r="J68" s="50" t="s">
        <v>104</v>
      </c>
      <c r="K68" s="104">
        <v>8575.11</v>
      </c>
      <c r="L68" s="61" t="s">
        <v>281</v>
      </c>
    </row>
    <row r="69" spans="2:12" ht="16" x14ac:dyDescent="0.4">
      <c r="B69" s="50" t="s">
        <v>88</v>
      </c>
      <c r="C69" s="94">
        <v>51</v>
      </c>
      <c r="D69" s="54" t="s">
        <v>282</v>
      </c>
      <c r="E69"/>
      <c r="J69" s="50" t="s">
        <v>153</v>
      </c>
      <c r="K69" s="104">
        <v>15280.73</v>
      </c>
      <c r="L69" s="61" t="s">
        <v>282</v>
      </c>
    </row>
    <row r="70" spans="2:12" ht="16" x14ac:dyDescent="0.4">
      <c r="B70" s="50" t="s">
        <v>126</v>
      </c>
      <c r="C70" s="94">
        <v>51</v>
      </c>
      <c r="D70" s="54" t="s">
        <v>283</v>
      </c>
      <c r="E70"/>
      <c r="J70" s="50" t="s">
        <v>149</v>
      </c>
      <c r="K70" s="104">
        <v>8066.15</v>
      </c>
      <c r="L70" s="61" t="s">
        <v>283</v>
      </c>
    </row>
    <row r="71" spans="2:12" ht="16" x14ac:dyDescent="0.4">
      <c r="B71" s="50" t="s">
        <v>120</v>
      </c>
      <c r="C71" s="94">
        <v>51</v>
      </c>
      <c r="D71" s="54" t="s">
        <v>284</v>
      </c>
      <c r="E71"/>
      <c r="J71" s="50" t="s">
        <v>110</v>
      </c>
      <c r="K71" s="104">
        <v>8205.67</v>
      </c>
      <c r="L71" s="61" t="s">
        <v>284</v>
      </c>
    </row>
    <row r="72" spans="2:12" ht="16" x14ac:dyDescent="0.4">
      <c r="B72" s="50" t="s">
        <v>9</v>
      </c>
      <c r="C72" s="94">
        <v>51</v>
      </c>
      <c r="D72" s="54" t="s">
        <v>285</v>
      </c>
      <c r="E72"/>
      <c r="J72" s="50" t="s">
        <v>111</v>
      </c>
      <c r="K72" s="104">
        <v>2347.4899999999998</v>
      </c>
      <c r="L72" s="61" t="s">
        <v>285</v>
      </c>
    </row>
    <row r="73" spans="2:12" ht="16" x14ac:dyDescent="0.4">
      <c r="B73" s="50" t="s">
        <v>117</v>
      </c>
      <c r="C73" s="94">
        <v>51</v>
      </c>
      <c r="D73" s="54" t="s">
        <v>286</v>
      </c>
      <c r="E73"/>
      <c r="J73" s="50" t="s">
        <v>23</v>
      </c>
      <c r="K73" s="104">
        <v>2496.75</v>
      </c>
      <c r="L73" s="61" t="s">
        <v>286</v>
      </c>
    </row>
    <row r="74" spans="2:12" ht="16" x14ac:dyDescent="0.4">
      <c r="B74" s="50" t="s">
        <v>139</v>
      </c>
      <c r="C74" s="94">
        <v>51</v>
      </c>
      <c r="D74" s="54" t="s">
        <v>287</v>
      </c>
      <c r="E74"/>
      <c r="J74" s="50" t="s">
        <v>137</v>
      </c>
      <c r="K74" s="104">
        <v>3535.61</v>
      </c>
      <c r="L74" s="61" t="s">
        <v>287</v>
      </c>
    </row>
    <row r="75" spans="2:12" ht="16.5" thickBot="1" x14ac:dyDescent="0.45">
      <c r="B75" s="50" t="s">
        <v>89</v>
      </c>
      <c r="C75" s="94">
        <v>50</v>
      </c>
      <c r="D75" s="54" t="s">
        <v>288</v>
      </c>
      <c r="E75"/>
      <c r="J75" s="51" t="s">
        <v>105</v>
      </c>
      <c r="K75" s="101">
        <v>28281.08</v>
      </c>
      <c r="L75" s="62" t="s">
        <v>288</v>
      </c>
    </row>
    <row r="76" spans="2:12" ht="15" thickTop="1" x14ac:dyDescent="0.35">
      <c r="B76" s="50" t="s">
        <v>112</v>
      </c>
      <c r="C76" s="94">
        <v>50</v>
      </c>
      <c r="D76" s="54" t="s">
        <v>289</v>
      </c>
      <c r="E76"/>
    </row>
    <row r="77" spans="2:12" x14ac:dyDescent="0.35">
      <c r="B77" s="50" t="s">
        <v>76</v>
      </c>
      <c r="C77" s="94">
        <v>50</v>
      </c>
      <c r="D77" s="54" t="s">
        <v>290</v>
      </c>
      <c r="E77"/>
    </row>
    <row r="78" spans="2:12" x14ac:dyDescent="0.35">
      <c r="B78" s="50" t="s">
        <v>49</v>
      </c>
      <c r="C78" s="94">
        <v>49</v>
      </c>
      <c r="D78" s="54" t="s">
        <v>291</v>
      </c>
      <c r="E78"/>
    </row>
    <row r="79" spans="2:12" x14ac:dyDescent="0.35">
      <c r="B79" s="50" t="s">
        <v>122</v>
      </c>
      <c r="C79" s="94">
        <v>49</v>
      </c>
      <c r="D79" s="54" t="s">
        <v>292</v>
      </c>
      <c r="E79"/>
    </row>
    <row r="80" spans="2:12" ht="15" thickBot="1" x14ac:dyDescent="0.4">
      <c r="B80" s="51" t="s">
        <v>118</v>
      </c>
      <c r="C80" s="94">
        <v>49</v>
      </c>
      <c r="D80" s="54" t="s">
        <v>293</v>
      </c>
      <c r="E80"/>
    </row>
    <row r="81" spans="2:5" ht="15.5" thickTop="1" thickBot="1" x14ac:dyDescent="0.4">
      <c r="B81" s="63" t="s">
        <v>133</v>
      </c>
      <c r="C81" s="94">
        <v>49</v>
      </c>
      <c r="D81" s="54" t="s">
        <v>294</v>
      </c>
      <c r="E81"/>
    </row>
    <row r="82" spans="2:5" ht="15" thickTop="1" x14ac:dyDescent="0.35">
      <c r="B82" s="49" t="s">
        <v>124</v>
      </c>
      <c r="C82" s="94">
        <v>48</v>
      </c>
      <c r="D82" s="54" t="s">
        <v>295</v>
      </c>
      <c r="E82"/>
    </row>
    <row r="83" spans="2:5" x14ac:dyDescent="0.35">
      <c r="B83" s="50" t="s">
        <v>146</v>
      </c>
      <c r="C83" s="94">
        <v>48</v>
      </c>
      <c r="D83" s="54" t="s">
        <v>296</v>
      </c>
      <c r="E83"/>
    </row>
    <row r="84" spans="2:5" x14ac:dyDescent="0.35">
      <c r="B84" s="50" t="s">
        <v>132</v>
      </c>
      <c r="C84" s="94">
        <v>48</v>
      </c>
      <c r="D84" s="54" t="s">
        <v>297</v>
      </c>
      <c r="E84"/>
    </row>
    <row r="85" spans="2:5" x14ac:dyDescent="0.35">
      <c r="B85" s="50" t="s">
        <v>125</v>
      </c>
      <c r="C85" s="94">
        <v>47</v>
      </c>
      <c r="D85" s="54" t="s">
        <v>298</v>
      </c>
      <c r="E85"/>
    </row>
    <row r="86" spans="2:5" x14ac:dyDescent="0.35">
      <c r="B86" s="50" t="s">
        <v>138</v>
      </c>
      <c r="C86" s="94">
        <v>47</v>
      </c>
      <c r="D86" s="54" t="s">
        <v>299</v>
      </c>
      <c r="E86"/>
    </row>
    <row r="87" spans="2:5" x14ac:dyDescent="0.35">
      <c r="B87" s="50" t="s">
        <v>144</v>
      </c>
      <c r="C87" s="94">
        <v>45</v>
      </c>
      <c r="D87" s="54" t="s">
        <v>300</v>
      </c>
      <c r="E87"/>
    </row>
    <row r="88" spans="2:5" x14ac:dyDescent="0.35">
      <c r="B88" s="50" t="s">
        <v>152</v>
      </c>
      <c r="C88" s="94">
        <v>44</v>
      </c>
      <c r="D88" s="54" t="s">
        <v>301</v>
      </c>
      <c r="E88"/>
    </row>
    <row r="89" spans="2:5" x14ac:dyDescent="0.35">
      <c r="B89" s="50" t="s">
        <v>34</v>
      </c>
      <c r="C89" s="94">
        <v>44</v>
      </c>
      <c r="D89" s="54" t="s">
        <v>302</v>
      </c>
      <c r="E89"/>
    </row>
    <row r="90" spans="2:5" x14ac:dyDescent="0.35">
      <c r="B90" s="50" t="s">
        <v>145</v>
      </c>
      <c r="C90" s="94">
        <v>43</v>
      </c>
      <c r="D90" s="54" t="s">
        <v>303</v>
      </c>
      <c r="E90"/>
    </row>
    <row r="91" spans="2:5" x14ac:dyDescent="0.35">
      <c r="B91" s="50" t="s">
        <v>123</v>
      </c>
      <c r="C91" s="94">
        <v>43</v>
      </c>
      <c r="D91" s="54" t="s">
        <v>304</v>
      </c>
      <c r="E91"/>
    </row>
    <row r="92" spans="2:5" x14ac:dyDescent="0.35">
      <c r="B92" s="50" t="s">
        <v>113</v>
      </c>
      <c r="C92" s="94">
        <v>42</v>
      </c>
      <c r="D92" s="54" t="s">
        <v>305</v>
      </c>
      <c r="E92"/>
    </row>
    <row r="93" spans="2:5" ht="15" thickBot="1" x14ac:dyDescent="0.4">
      <c r="B93" s="51" t="s">
        <v>48</v>
      </c>
      <c r="C93" s="94">
        <v>42</v>
      </c>
      <c r="D93" s="54" t="s">
        <v>306</v>
      </c>
      <c r="E93"/>
    </row>
    <row r="94" spans="2:5" ht="15.5" thickTop="1" thickBot="1" x14ac:dyDescent="0.4">
      <c r="B94" s="50" t="s">
        <v>11</v>
      </c>
      <c r="C94" s="94">
        <v>41</v>
      </c>
      <c r="D94" s="54" t="s">
        <v>307</v>
      </c>
      <c r="E94"/>
    </row>
    <row r="95" spans="2:5" ht="15" thickTop="1" x14ac:dyDescent="0.35">
      <c r="B95" s="49" t="s">
        <v>136</v>
      </c>
      <c r="C95" s="94">
        <v>41</v>
      </c>
      <c r="D95" s="54" t="s">
        <v>308</v>
      </c>
      <c r="E95" s="32"/>
    </row>
    <row r="96" spans="2:5" x14ac:dyDescent="0.35">
      <c r="B96" s="50" t="s">
        <v>130</v>
      </c>
      <c r="C96" s="94">
        <v>41</v>
      </c>
      <c r="D96" s="54" t="s">
        <v>309</v>
      </c>
      <c r="E96" s="32"/>
    </row>
    <row r="97" spans="2:7" x14ac:dyDescent="0.35">
      <c r="B97" s="50" t="s">
        <v>119</v>
      </c>
      <c r="C97" s="94">
        <v>41</v>
      </c>
      <c r="D97" s="54" t="s">
        <v>310</v>
      </c>
      <c r="E97" s="32"/>
    </row>
    <row r="98" spans="2:7" x14ac:dyDescent="0.35">
      <c r="B98" s="50" t="s">
        <v>141</v>
      </c>
      <c r="C98" s="94">
        <v>40</v>
      </c>
      <c r="D98" s="54" t="s">
        <v>311</v>
      </c>
      <c r="E98" s="32"/>
    </row>
    <row r="99" spans="2:7" x14ac:dyDescent="0.35">
      <c r="B99" s="50" t="s">
        <v>128</v>
      </c>
      <c r="C99" s="94">
        <v>38</v>
      </c>
      <c r="D99" s="54" t="s">
        <v>312</v>
      </c>
      <c r="E99" s="32"/>
    </row>
    <row r="100" spans="2:7" x14ac:dyDescent="0.35">
      <c r="B100" s="50" t="s">
        <v>109</v>
      </c>
      <c r="C100" s="94">
        <v>38</v>
      </c>
      <c r="D100" s="54" t="s">
        <v>313</v>
      </c>
      <c r="E100" s="32"/>
    </row>
    <row r="101" spans="2:7" x14ac:dyDescent="0.35">
      <c r="B101" s="50" t="s">
        <v>134</v>
      </c>
      <c r="C101" s="94">
        <v>37</v>
      </c>
      <c r="D101" s="54" t="s">
        <v>314</v>
      </c>
      <c r="E101" s="32"/>
    </row>
    <row r="102" spans="2:7" x14ac:dyDescent="0.35">
      <c r="B102" s="50" t="s">
        <v>50</v>
      </c>
      <c r="C102" s="94">
        <v>35</v>
      </c>
      <c r="D102" s="54" t="s">
        <v>315</v>
      </c>
      <c r="E102" s="32"/>
    </row>
    <row r="103" spans="2:7" ht="15" thickBot="1" x14ac:dyDescent="0.4">
      <c r="B103" s="51" t="s">
        <v>35</v>
      </c>
      <c r="C103" s="94">
        <v>35</v>
      </c>
      <c r="D103" s="54" t="s">
        <v>316</v>
      </c>
      <c r="E103" s="32"/>
    </row>
    <row r="104" spans="2:7" ht="15.5" thickTop="1" thickBot="1" x14ac:dyDescent="0.4">
      <c r="B104" s="50" t="s">
        <v>240</v>
      </c>
      <c r="C104" s="94">
        <v>29</v>
      </c>
      <c r="D104" s="54" t="s">
        <v>317</v>
      </c>
      <c r="E104" s="32"/>
    </row>
    <row r="105" spans="2:7" ht="15" thickTop="1" x14ac:dyDescent="0.35">
      <c r="B105" s="49" t="s">
        <v>47</v>
      </c>
      <c r="C105" s="94">
        <v>29</v>
      </c>
      <c r="D105" s="54" t="s">
        <v>318</v>
      </c>
      <c r="E105" s="32"/>
    </row>
    <row r="106" spans="2:7" x14ac:dyDescent="0.35">
      <c r="B106" s="50" t="s">
        <v>243</v>
      </c>
      <c r="C106" s="94">
        <v>28</v>
      </c>
      <c r="D106" s="54" t="s">
        <v>319</v>
      </c>
      <c r="E106" s="32"/>
    </row>
    <row r="107" spans="2:7" x14ac:dyDescent="0.35">
      <c r="B107" s="50" t="s">
        <v>148</v>
      </c>
      <c r="C107" s="94">
        <v>27</v>
      </c>
      <c r="D107" s="54" t="s">
        <v>320</v>
      </c>
      <c r="E107" s="32"/>
    </row>
    <row r="108" spans="2:7" x14ac:dyDescent="0.35">
      <c r="B108" s="50" t="s">
        <v>129</v>
      </c>
      <c r="C108" s="94">
        <v>22</v>
      </c>
      <c r="D108" s="54" t="s">
        <v>321</v>
      </c>
      <c r="E108" s="32"/>
    </row>
    <row r="109" spans="2:7" ht="18.5" x14ac:dyDescent="0.45">
      <c r="B109" s="50" t="s">
        <v>150</v>
      </c>
      <c r="C109" s="94">
        <v>20</v>
      </c>
      <c r="D109" s="54" t="s">
        <v>322</v>
      </c>
      <c r="E109" s="32"/>
      <c r="G109" s="37"/>
    </row>
    <row r="110" spans="2:7" x14ac:dyDescent="0.35">
      <c r="B110" s="50" t="s">
        <v>135</v>
      </c>
      <c r="C110" s="94">
        <v>15</v>
      </c>
      <c r="D110" s="54" t="s">
        <v>323</v>
      </c>
      <c r="E110" s="32"/>
    </row>
    <row r="111" spans="2:7" x14ac:dyDescent="0.35">
      <c r="B111" s="50" t="s">
        <v>116</v>
      </c>
      <c r="C111" s="94">
        <v>9</v>
      </c>
      <c r="D111" s="54" t="s">
        <v>324</v>
      </c>
      <c r="E111" s="32"/>
    </row>
    <row r="112" spans="2:7" x14ac:dyDescent="0.35">
      <c r="B112" s="50" t="s">
        <v>142</v>
      </c>
      <c r="C112" s="94">
        <v>8</v>
      </c>
      <c r="D112" s="54" t="s">
        <v>2005</v>
      </c>
      <c r="E112" s="32"/>
    </row>
    <row r="113" spans="2:5" ht="15" thickBot="1" x14ac:dyDescent="0.4">
      <c r="B113" s="51" t="s">
        <v>10</v>
      </c>
      <c r="C113" s="94">
        <v>5</v>
      </c>
      <c r="D113" s="54" t="s">
        <v>2006</v>
      </c>
      <c r="E113" s="32"/>
    </row>
    <row r="114" spans="2:5" ht="15.5" thickTop="1" thickBot="1" x14ac:dyDescent="0.4">
      <c r="B114" s="51" t="s">
        <v>143</v>
      </c>
      <c r="C114" s="95">
        <v>2</v>
      </c>
      <c r="D114" s="55" t="s">
        <v>2007</v>
      </c>
      <c r="E114" s="32"/>
    </row>
    <row r="115" spans="2:5" ht="15" thickTop="1" x14ac:dyDescent="0.35">
      <c r="E115" s="32"/>
    </row>
    <row r="116" spans="2:5" x14ac:dyDescent="0.35">
      <c r="E116" s="32"/>
    </row>
    <row r="117" spans="2:5" x14ac:dyDescent="0.35">
      <c r="E117" s="32"/>
    </row>
    <row r="118" spans="2:5" x14ac:dyDescent="0.35">
      <c r="E118" s="32"/>
    </row>
    <row r="119" spans="2:5" x14ac:dyDescent="0.35">
      <c r="E119" s="32"/>
    </row>
    <row r="120" spans="2:5" x14ac:dyDescent="0.35">
      <c r="E120" s="32"/>
    </row>
    <row r="121" spans="2:5" hidden="1" x14ac:dyDescent="0.35">
      <c r="E121" s="32"/>
    </row>
    <row r="122" spans="2:5" hidden="1" x14ac:dyDescent="0.35">
      <c r="E122" s="32"/>
    </row>
    <row r="123" spans="2:5" hidden="1" x14ac:dyDescent="0.35">
      <c r="E123" s="32"/>
    </row>
    <row r="124" spans="2:5" hidden="1" x14ac:dyDescent="0.35">
      <c r="E124" s="32"/>
    </row>
    <row r="125" spans="2:5" hidden="1" x14ac:dyDescent="0.35">
      <c r="E125" s="32"/>
    </row>
    <row r="126" spans="2:5" hidden="1" x14ac:dyDescent="0.35">
      <c r="E126" s="32"/>
    </row>
    <row r="127" spans="2:5" hidden="1" x14ac:dyDescent="0.35">
      <c r="E127" s="32"/>
    </row>
    <row r="128" spans="2:5" hidden="1" x14ac:dyDescent="0.35">
      <c r="E128" s="32"/>
    </row>
    <row r="129" spans="5:5" hidden="1" x14ac:dyDescent="0.35">
      <c r="E129" s="32"/>
    </row>
    <row r="130" spans="5:5" hidden="1" x14ac:dyDescent="0.35">
      <c r="E130" s="32"/>
    </row>
    <row r="131" spans="5:5" hidden="1" x14ac:dyDescent="0.35">
      <c r="E131" s="32"/>
    </row>
    <row r="132" spans="5:5" hidden="1" x14ac:dyDescent="0.35">
      <c r="E132" s="32"/>
    </row>
    <row r="133" spans="5:5" hidden="1" x14ac:dyDescent="0.35">
      <c r="E133" s="32"/>
    </row>
    <row r="134" spans="5:5" hidden="1" x14ac:dyDescent="0.35">
      <c r="E134" s="32"/>
    </row>
    <row r="135" spans="5:5" hidden="1" x14ac:dyDescent="0.35">
      <c r="E135" s="32"/>
    </row>
    <row r="136" spans="5:5" hidden="1" x14ac:dyDescent="0.35">
      <c r="E136" s="32"/>
    </row>
    <row r="137" spans="5:5" hidden="1" x14ac:dyDescent="0.35">
      <c r="E137" s="32"/>
    </row>
    <row r="138" spans="5:5" hidden="1" x14ac:dyDescent="0.35">
      <c r="E138" s="32"/>
    </row>
    <row r="139" spans="5:5" hidden="1" x14ac:dyDescent="0.35">
      <c r="E139" s="32"/>
    </row>
    <row r="140" spans="5:5" hidden="1" x14ac:dyDescent="0.35">
      <c r="E140" s="32"/>
    </row>
    <row r="141" spans="5:5" hidden="1" x14ac:dyDescent="0.35">
      <c r="E141" s="32"/>
    </row>
    <row r="142" spans="5:5" hidden="1" x14ac:dyDescent="0.35">
      <c r="E142" s="32"/>
    </row>
    <row r="143" spans="5:5" hidden="1" x14ac:dyDescent="0.35">
      <c r="E143" s="32"/>
    </row>
    <row r="144" spans="5:5" hidden="1" x14ac:dyDescent="0.35">
      <c r="E144" s="32"/>
    </row>
    <row r="145" spans="5:5" hidden="1" x14ac:dyDescent="0.35">
      <c r="E145" s="32"/>
    </row>
    <row r="146" spans="5:5" hidden="1" x14ac:dyDescent="0.35">
      <c r="E146" s="32"/>
    </row>
    <row r="147" spans="5:5" hidden="1" x14ac:dyDescent="0.35">
      <c r="E147" s="32"/>
    </row>
    <row r="148" spans="5:5" hidden="1" x14ac:dyDescent="0.35">
      <c r="E148" s="32"/>
    </row>
    <row r="149" spans="5:5" hidden="1" x14ac:dyDescent="0.35">
      <c r="E149" s="32"/>
    </row>
    <row r="150" spans="5:5" hidden="1" x14ac:dyDescent="0.35">
      <c r="E150" s="32"/>
    </row>
    <row r="151" spans="5:5" hidden="1" x14ac:dyDescent="0.35">
      <c r="E151" s="32"/>
    </row>
    <row r="152" spans="5:5" hidden="1" x14ac:dyDescent="0.35">
      <c r="E152" s="32"/>
    </row>
    <row r="153" spans="5:5" hidden="1" x14ac:dyDescent="0.35">
      <c r="E153" s="32"/>
    </row>
    <row r="154" spans="5:5" hidden="1" x14ac:dyDescent="0.35">
      <c r="E154" s="32"/>
    </row>
    <row r="155" spans="5:5" hidden="1" x14ac:dyDescent="0.35">
      <c r="E155" s="32"/>
    </row>
    <row r="156" spans="5:5" hidden="1" x14ac:dyDescent="0.35">
      <c r="E156" s="32"/>
    </row>
    <row r="157" spans="5:5" hidden="1" x14ac:dyDescent="0.35">
      <c r="E157" s="32"/>
    </row>
    <row r="158" spans="5:5" hidden="1" x14ac:dyDescent="0.35">
      <c r="E158" s="32"/>
    </row>
    <row r="159" spans="5:5" hidden="1" x14ac:dyDescent="0.35">
      <c r="E159" s="32"/>
    </row>
    <row r="160" spans="5:5" hidden="1" x14ac:dyDescent="0.35">
      <c r="E160" s="32"/>
    </row>
    <row r="161" spans="5:5" hidden="1" x14ac:dyDescent="0.35">
      <c r="E161" s="32"/>
    </row>
    <row r="162" spans="5:5" hidden="1" x14ac:dyDescent="0.35">
      <c r="E162" s="32"/>
    </row>
    <row r="163" spans="5:5" hidden="1" x14ac:dyDescent="0.35">
      <c r="E163" s="32"/>
    </row>
    <row r="164" spans="5:5" hidden="1" x14ac:dyDescent="0.35">
      <c r="E164" s="32"/>
    </row>
    <row r="165" spans="5:5" hidden="1" x14ac:dyDescent="0.35">
      <c r="E165" s="32"/>
    </row>
    <row r="166" spans="5:5" hidden="1" x14ac:dyDescent="0.35">
      <c r="E166" s="32"/>
    </row>
    <row r="167" spans="5:5" hidden="1" x14ac:dyDescent="0.35">
      <c r="E167" s="32"/>
    </row>
    <row r="168" spans="5:5" hidden="1" x14ac:dyDescent="0.35">
      <c r="E168" s="32"/>
    </row>
    <row r="169" spans="5:5" hidden="1" x14ac:dyDescent="0.35">
      <c r="E169" s="32"/>
    </row>
    <row r="170" spans="5:5" hidden="1" x14ac:dyDescent="0.35">
      <c r="E170" s="32"/>
    </row>
    <row r="171" spans="5:5" hidden="1" x14ac:dyDescent="0.35">
      <c r="E171" s="32"/>
    </row>
    <row r="172" spans="5:5" hidden="1" x14ac:dyDescent="0.35">
      <c r="E172" s="32"/>
    </row>
    <row r="173" spans="5:5" hidden="1" x14ac:dyDescent="0.35">
      <c r="E173" s="32"/>
    </row>
    <row r="174" spans="5:5" hidden="1" x14ac:dyDescent="0.35">
      <c r="E174" s="32"/>
    </row>
    <row r="175" spans="5:5" hidden="1" x14ac:dyDescent="0.35">
      <c r="E175" s="32"/>
    </row>
    <row r="176" spans="5:5" hidden="1" x14ac:dyDescent="0.35">
      <c r="E176" s="32"/>
    </row>
    <row r="177" spans="5:5" hidden="1" x14ac:dyDescent="0.35">
      <c r="E177" s="32"/>
    </row>
    <row r="178" spans="5:5" hidden="1" x14ac:dyDescent="0.35">
      <c r="E178" s="32"/>
    </row>
    <row r="179" spans="5:5" hidden="1" x14ac:dyDescent="0.35">
      <c r="E179" s="32"/>
    </row>
    <row r="180" spans="5:5" hidden="1" x14ac:dyDescent="0.35">
      <c r="E180" s="32"/>
    </row>
    <row r="181" spans="5:5" hidden="1" x14ac:dyDescent="0.35">
      <c r="E181" s="32"/>
    </row>
    <row r="182" spans="5:5" hidden="1" x14ac:dyDescent="0.35">
      <c r="E182" s="32"/>
    </row>
    <row r="183" spans="5:5" hidden="1" x14ac:dyDescent="0.35">
      <c r="E183" s="32"/>
    </row>
    <row r="184" spans="5:5" hidden="1" x14ac:dyDescent="0.35">
      <c r="E184" s="32"/>
    </row>
    <row r="185" spans="5:5" hidden="1" x14ac:dyDescent="0.35">
      <c r="E185" s="32"/>
    </row>
    <row r="186" spans="5:5" hidden="1" x14ac:dyDescent="0.35">
      <c r="E186" s="32"/>
    </row>
    <row r="187" spans="5:5" hidden="1" x14ac:dyDescent="0.35">
      <c r="E187" s="32"/>
    </row>
    <row r="188" spans="5:5" hidden="1" x14ac:dyDescent="0.35">
      <c r="E188" s="32"/>
    </row>
    <row r="189" spans="5:5" hidden="1" x14ac:dyDescent="0.35">
      <c r="E189" s="32"/>
    </row>
    <row r="190" spans="5:5" hidden="1" x14ac:dyDescent="0.35">
      <c r="E190" s="32"/>
    </row>
    <row r="191" spans="5:5" hidden="1" x14ac:dyDescent="0.35">
      <c r="E191" s="32"/>
    </row>
    <row r="192" spans="5:5" hidden="1" x14ac:dyDescent="0.35">
      <c r="E192" s="32"/>
    </row>
    <row r="193" spans="5:5" hidden="1" x14ac:dyDescent="0.35">
      <c r="E193" s="32"/>
    </row>
    <row r="194" spans="5:5" hidden="1" x14ac:dyDescent="0.35">
      <c r="E194" s="32"/>
    </row>
    <row r="195" spans="5:5" hidden="1" x14ac:dyDescent="0.35">
      <c r="E195" s="32"/>
    </row>
    <row r="196" spans="5:5" hidden="1" x14ac:dyDescent="0.35">
      <c r="E196" s="32"/>
    </row>
    <row r="197" spans="5:5" hidden="1" x14ac:dyDescent="0.35">
      <c r="E197" s="32"/>
    </row>
    <row r="198" spans="5:5" hidden="1" x14ac:dyDescent="0.35">
      <c r="E198" s="32"/>
    </row>
    <row r="199" spans="5:5" hidden="1" x14ac:dyDescent="0.35">
      <c r="E199" s="32"/>
    </row>
    <row r="200" spans="5:5" hidden="1" x14ac:dyDescent="0.35">
      <c r="E200" s="32"/>
    </row>
    <row r="201" spans="5:5" hidden="1" x14ac:dyDescent="0.35">
      <c r="E201" s="32"/>
    </row>
    <row r="202" spans="5:5" hidden="1" x14ac:dyDescent="0.35">
      <c r="E202" s="32"/>
    </row>
    <row r="203" spans="5:5" hidden="1" x14ac:dyDescent="0.35">
      <c r="E203" s="32"/>
    </row>
    <row r="204" spans="5:5" hidden="1" x14ac:dyDescent="0.35">
      <c r="E204" s="32"/>
    </row>
    <row r="205" spans="5:5" hidden="1" x14ac:dyDescent="0.35">
      <c r="E205" s="32"/>
    </row>
    <row r="206" spans="5:5" hidden="1" x14ac:dyDescent="0.35">
      <c r="E206" s="32"/>
    </row>
    <row r="207" spans="5:5" hidden="1" x14ac:dyDescent="0.35">
      <c r="E207" s="32"/>
    </row>
    <row r="208" spans="5:5" hidden="1" x14ac:dyDescent="0.35">
      <c r="E208" s="32"/>
    </row>
    <row r="209" spans="5:5" hidden="1" x14ac:dyDescent="0.35">
      <c r="E209" s="32"/>
    </row>
    <row r="210" spans="5:5" hidden="1" x14ac:dyDescent="0.35">
      <c r="E210" s="32"/>
    </row>
    <row r="211" spans="5:5" hidden="1" x14ac:dyDescent="0.35">
      <c r="E211" s="32"/>
    </row>
    <row r="212" spans="5:5" hidden="1" x14ac:dyDescent="0.35">
      <c r="E212" s="32"/>
    </row>
    <row r="213" spans="5:5" hidden="1" x14ac:dyDescent="0.35">
      <c r="E213" s="32"/>
    </row>
    <row r="214" spans="5:5" hidden="1" x14ac:dyDescent="0.35">
      <c r="E214" s="32"/>
    </row>
    <row r="215" spans="5:5" hidden="1" x14ac:dyDescent="0.35">
      <c r="E215" s="32"/>
    </row>
    <row r="216" spans="5:5" hidden="1" x14ac:dyDescent="0.35">
      <c r="E216" s="32"/>
    </row>
    <row r="217" spans="5:5" hidden="1" x14ac:dyDescent="0.35">
      <c r="E217" s="32"/>
    </row>
    <row r="218" spans="5:5" hidden="1" x14ac:dyDescent="0.35">
      <c r="E218" s="32"/>
    </row>
    <row r="219" spans="5:5" hidden="1" x14ac:dyDescent="0.35">
      <c r="E219" s="32"/>
    </row>
    <row r="220" spans="5:5" hidden="1" x14ac:dyDescent="0.35">
      <c r="E220" s="32"/>
    </row>
    <row r="221" spans="5:5" hidden="1" x14ac:dyDescent="0.35">
      <c r="E221" s="32"/>
    </row>
    <row r="222" spans="5:5" hidden="1" x14ac:dyDescent="0.35">
      <c r="E222" s="32"/>
    </row>
    <row r="223" spans="5:5" hidden="1" x14ac:dyDescent="0.35">
      <c r="E223" s="32"/>
    </row>
    <row r="224" spans="5:5" hidden="1" x14ac:dyDescent="0.35">
      <c r="E224" s="32"/>
    </row>
    <row r="225" spans="5:5" hidden="1" x14ac:dyDescent="0.35">
      <c r="E225" s="32"/>
    </row>
    <row r="226" spans="5:5" hidden="1" x14ac:dyDescent="0.35">
      <c r="E226" s="32"/>
    </row>
    <row r="227" spans="5:5" hidden="1" x14ac:dyDescent="0.35">
      <c r="E227" s="32"/>
    </row>
    <row r="228" spans="5:5" hidden="1" x14ac:dyDescent="0.35">
      <c r="E228" s="32"/>
    </row>
    <row r="229" spans="5:5" hidden="1" x14ac:dyDescent="0.35">
      <c r="E229" s="32"/>
    </row>
    <row r="230" spans="5:5" hidden="1" x14ac:dyDescent="0.35">
      <c r="E230" s="32"/>
    </row>
    <row r="231" spans="5:5" hidden="1" x14ac:dyDescent="0.35">
      <c r="E231" s="32"/>
    </row>
    <row r="232" spans="5:5" hidden="1" x14ac:dyDescent="0.35">
      <c r="E232" s="32"/>
    </row>
    <row r="233" spans="5:5" hidden="1" x14ac:dyDescent="0.35">
      <c r="E233" s="32"/>
    </row>
    <row r="234" spans="5:5" hidden="1" x14ac:dyDescent="0.35">
      <c r="E234" s="32"/>
    </row>
    <row r="235" spans="5:5" hidden="1" x14ac:dyDescent="0.35">
      <c r="E235" s="32"/>
    </row>
    <row r="236" spans="5:5" hidden="1" x14ac:dyDescent="0.35">
      <c r="E236" s="32"/>
    </row>
    <row r="237" spans="5:5" hidden="1" x14ac:dyDescent="0.35">
      <c r="E237" s="32"/>
    </row>
    <row r="238" spans="5:5" hidden="1" x14ac:dyDescent="0.35">
      <c r="E238" s="32"/>
    </row>
    <row r="239" spans="5:5" hidden="1" x14ac:dyDescent="0.35">
      <c r="E239" s="32"/>
    </row>
    <row r="240" spans="5:5" hidden="1" x14ac:dyDescent="0.35">
      <c r="E240" s="32"/>
    </row>
    <row r="241" spans="5:5" hidden="1" x14ac:dyDescent="0.35">
      <c r="E241" s="32"/>
    </row>
    <row r="242" spans="5:5" hidden="1" x14ac:dyDescent="0.35">
      <c r="E242" s="32"/>
    </row>
    <row r="243" spans="5:5" hidden="1" x14ac:dyDescent="0.35">
      <c r="E243" s="32"/>
    </row>
    <row r="244" spans="5:5" hidden="1" x14ac:dyDescent="0.35">
      <c r="E244" s="32"/>
    </row>
    <row r="245" spans="5:5" hidden="1" x14ac:dyDescent="0.35">
      <c r="E245" s="32"/>
    </row>
    <row r="246" spans="5:5" hidden="1" x14ac:dyDescent="0.35">
      <c r="E246" s="32"/>
    </row>
    <row r="247" spans="5:5" hidden="1" x14ac:dyDescent="0.35">
      <c r="E247" s="32"/>
    </row>
    <row r="248" spans="5:5" hidden="1" x14ac:dyDescent="0.35">
      <c r="E248" s="32"/>
    </row>
    <row r="249" spans="5:5" hidden="1" x14ac:dyDescent="0.35">
      <c r="E249" s="32"/>
    </row>
    <row r="250" spans="5:5" hidden="1" x14ac:dyDescent="0.35">
      <c r="E250" s="32"/>
    </row>
    <row r="251" spans="5:5" hidden="1" x14ac:dyDescent="0.35">
      <c r="E251" s="32"/>
    </row>
    <row r="252" spans="5:5" hidden="1" x14ac:dyDescent="0.35">
      <c r="E252" s="32"/>
    </row>
    <row r="253" spans="5:5" hidden="1" x14ac:dyDescent="0.35">
      <c r="E253" s="32"/>
    </row>
    <row r="254" spans="5:5" hidden="1" x14ac:dyDescent="0.35">
      <c r="E254" s="32"/>
    </row>
    <row r="255" spans="5:5" hidden="1" x14ac:dyDescent="0.35">
      <c r="E255" s="32"/>
    </row>
    <row r="256" spans="5:5" hidden="1" x14ac:dyDescent="0.35">
      <c r="E256" s="32"/>
    </row>
    <row r="257" spans="5:5" hidden="1" x14ac:dyDescent="0.35">
      <c r="E257" s="32"/>
    </row>
    <row r="258" spans="5:5" hidden="1" x14ac:dyDescent="0.35">
      <c r="E258" s="32"/>
    </row>
    <row r="259" spans="5:5" hidden="1" x14ac:dyDescent="0.35">
      <c r="E259" s="32"/>
    </row>
    <row r="260" spans="5:5" hidden="1" x14ac:dyDescent="0.35">
      <c r="E260" s="32"/>
    </row>
    <row r="261" spans="5:5" hidden="1" x14ac:dyDescent="0.35">
      <c r="E261" s="32"/>
    </row>
    <row r="262" spans="5:5" hidden="1" x14ac:dyDescent="0.35">
      <c r="E262" s="32"/>
    </row>
    <row r="263" spans="5:5" hidden="1" x14ac:dyDescent="0.35">
      <c r="E263" s="32"/>
    </row>
    <row r="264" spans="5:5" hidden="1" x14ac:dyDescent="0.35">
      <c r="E264" s="32"/>
    </row>
    <row r="265" spans="5:5" hidden="1" x14ac:dyDescent="0.35">
      <c r="E265" s="32"/>
    </row>
    <row r="266" spans="5:5" hidden="1" x14ac:dyDescent="0.35">
      <c r="E266" s="32"/>
    </row>
    <row r="267" spans="5:5" hidden="1" x14ac:dyDescent="0.35">
      <c r="E267" s="32"/>
    </row>
    <row r="268" spans="5:5" hidden="1" x14ac:dyDescent="0.35">
      <c r="E268" s="32"/>
    </row>
    <row r="269" spans="5:5" hidden="1" x14ac:dyDescent="0.35">
      <c r="E269" s="32"/>
    </row>
    <row r="270" spans="5:5" hidden="1" x14ac:dyDescent="0.35">
      <c r="E270" s="32"/>
    </row>
    <row r="271" spans="5:5" hidden="1" x14ac:dyDescent="0.35">
      <c r="E271" s="32"/>
    </row>
    <row r="272" spans="5:5" hidden="1" x14ac:dyDescent="0.35">
      <c r="E272" s="32"/>
    </row>
    <row r="273" spans="5:5" hidden="1" x14ac:dyDescent="0.35">
      <c r="E273" s="32"/>
    </row>
    <row r="274" spans="5:5" hidden="1" x14ac:dyDescent="0.35">
      <c r="E274" s="32"/>
    </row>
    <row r="275" spans="5:5" hidden="1" x14ac:dyDescent="0.35">
      <c r="E275" s="32"/>
    </row>
    <row r="276" spans="5:5" hidden="1" x14ac:dyDescent="0.35">
      <c r="E276" s="32"/>
    </row>
    <row r="277" spans="5:5" hidden="1" x14ac:dyDescent="0.35">
      <c r="E277" s="32"/>
    </row>
    <row r="278" spans="5:5" hidden="1" x14ac:dyDescent="0.35">
      <c r="E278" s="32"/>
    </row>
    <row r="279" spans="5:5" hidden="1" x14ac:dyDescent="0.35">
      <c r="E279" s="32"/>
    </row>
    <row r="280" spans="5:5" hidden="1" x14ac:dyDescent="0.35">
      <c r="E280" s="32"/>
    </row>
    <row r="281" spans="5:5" hidden="1" x14ac:dyDescent="0.35">
      <c r="E281" s="32"/>
    </row>
    <row r="282" spans="5:5" hidden="1" x14ac:dyDescent="0.35">
      <c r="E282" s="32"/>
    </row>
    <row r="283" spans="5:5" hidden="1" x14ac:dyDescent="0.35">
      <c r="E283" s="32"/>
    </row>
    <row r="284" spans="5:5" hidden="1" x14ac:dyDescent="0.35">
      <c r="E284" s="32"/>
    </row>
    <row r="285" spans="5:5" hidden="1" x14ac:dyDescent="0.35">
      <c r="E285" s="32"/>
    </row>
    <row r="286" spans="5:5" hidden="1" x14ac:dyDescent="0.35">
      <c r="E286" s="32"/>
    </row>
    <row r="287" spans="5:5" hidden="1" x14ac:dyDescent="0.35">
      <c r="E287" s="32"/>
    </row>
    <row r="288" spans="5:5" hidden="1" x14ac:dyDescent="0.35">
      <c r="E288" s="32"/>
    </row>
    <row r="289" spans="5:5" hidden="1" x14ac:dyDescent="0.35">
      <c r="E289" s="32"/>
    </row>
    <row r="290" spans="5:5" hidden="1" x14ac:dyDescent="0.35">
      <c r="E290" s="32"/>
    </row>
    <row r="291" spans="5:5" hidden="1" x14ac:dyDescent="0.35">
      <c r="E291" s="32"/>
    </row>
    <row r="292" spans="5:5" hidden="1" x14ac:dyDescent="0.35">
      <c r="E292" s="32"/>
    </row>
    <row r="293" spans="5:5" hidden="1" x14ac:dyDescent="0.35">
      <c r="E293" s="32"/>
    </row>
    <row r="294" spans="5:5" hidden="1" x14ac:dyDescent="0.35">
      <c r="E294" s="32"/>
    </row>
    <row r="295" spans="5:5" hidden="1" x14ac:dyDescent="0.35">
      <c r="E295" s="32"/>
    </row>
    <row r="296" spans="5:5" hidden="1" x14ac:dyDescent="0.35">
      <c r="E296" s="32"/>
    </row>
    <row r="297" spans="5:5" hidden="1" x14ac:dyDescent="0.35">
      <c r="E297" s="32"/>
    </row>
    <row r="298" spans="5:5" hidden="1" x14ac:dyDescent="0.35">
      <c r="E298" s="32"/>
    </row>
    <row r="299" spans="5:5" hidden="1" x14ac:dyDescent="0.35">
      <c r="E299" s="32"/>
    </row>
    <row r="300" spans="5:5" hidden="1" x14ac:dyDescent="0.35">
      <c r="E300" s="32"/>
    </row>
    <row r="301" spans="5:5" hidden="1" x14ac:dyDescent="0.35">
      <c r="E301" s="32"/>
    </row>
    <row r="302" spans="5:5" hidden="1" x14ac:dyDescent="0.35">
      <c r="E302" s="32"/>
    </row>
    <row r="303" spans="5:5" hidden="1" x14ac:dyDescent="0.35">
      <c r="E303" s="32"/>
    </row>
    <row r="304" spans="5:5" hidden="1" x14ac:dyDescent="0.35">
      <c r="E304" s="32"/>
    </row>
    <row r="305" spans="5:5" hidden="1" x14ac:dyDescent="0.35">
      <c r="E305" s="32"/>
    </row>
    <row r="306" spans="5:5" hidden="1" x14ac:dyDescent="0.35">
      <c r="E306" s="32"/>
    </row>
    <row r="307" spans="5:5" hidden="1" x14ac:dyDescent="0.35">
      <c r="E307" s="32"/>
    </row>
    <row r="308" spans="5:5" hidden="1" x14ac:dyDescent="0.35">
      <c r="E308" s="32"/>
    </row>
    <row r="309" spans="5:5" hidden="1" x14ac:dyDescent="0.35">
      <c r="E309" s="32"/>
    </row>
    <row r="310" spans="5:5" hidden="1" x14ac:dyDescent="0.35">
      <c r="E310" s="32"/>
    </row>
    <row r="311" spans="5:5" hidden="1" x14ac:dyDescent="0.35">
      <c r="E311" s="32"/>
    </row>
    <row r="312" spans="5:5" hidden="1" x14ac:dyDescent="0.35">
      <c r="E312" s="32"/>
    </row>
    <row r="313" spans="5:5" hidden="1" x14ac:dyDescent="0.35">
      <c r="E313" s="32"/>
    </row>
    <row r="314" spans="5:5" hidden="1" x14ac:dyDescent="0.35">
      <c r="E314" s="32"/>
    </row>
    <row r="315" spans="5:5" hidden="1" x14ac:dyDescent="0.35">
      <c r="E315" s="32"/>
    </row>
    <row r="316" spans="5:5" hidden="1" x14ac:dyDescent="0.35">
      <c r="E316" s="32"/>
    </row>
    <row r="317" spans="5:5" hidden="1" x14ac:dyDescent="0.35">
      <c r="E317" s="32"/>
    </row>
    <row r="318" spans="5:5" hidden="1" x14ac:dyDescent="0.35">
      <c r="E318" s="32"/>
    </row>
    <row r="319" spans="5:5" hidden="1" x14ac:dyDescent="0.35">
      <c r="E319" s="32"/>
    </row>
    <row r="320" spans="5:5" hidden="1" x14ac:dyDescent="0.35">
      <c r="E320" s="32"/>
    </row>
    <row r="321" spans="5:5" hidden="1" x14ac:dyDescent="0.35">
      <c r="E321" s="32"/>
    </row>
    <row r="322" spans="5:5" hidden="1" x14ac:dyDescent="0.35">
      <c r="E322" s="32"/>
    </row>
    <row r="323" spans="5:5" hidden="1" x14ac:dyDescent="0.35">
      <c r="E323" s="32"/>
    </row>
    <row r="324" spans="5:5" hidden="1" x14ac:dyDescent="0.35">
      <c r="E324" s="32"/>
    </row>
    <row r="325" spans="5:5" hidden="1" x14ac:dyDescent="0.35">
      <c r="E325" s="32"/>
    </row>
    <row r="326" spans="5:5" hidden="1" x14ac:dyDescent="0.35">
      <c r="E326" s="32"/>
    </row>
    <row r="327" spans="5:5" hidden="1" x14ac:dyDescent="0.35">
      <c r="E327" s="32"/>
    </row>
    <row r="328" spans="5:5" hidden="1" x14ac:dyDescent="0.35">
      <c r="E328" s="32"/>
    </row>
    <row r="329" spans="5:5" hidden="1" x14ac:dyDescent="0.35">
      <c r="E329" s="32"/>
    </row>
    <row r="330" spans="5:5" hidden="1" x14ac:dyDescent="0.35">
      <c r="E330" s="32"/>
    </row>
    <row r="331" spans="5:5" hidden="1" x14ac:dyDescent="0.35">
      <c r="E331" s="32"/>
    </row>
    <row r="332" spans="5:5" hidden="1" x14ac:dyDescent="0.35">
      <c r="E332" s="32"/>
    </row>
    <row r="333" spans="5:5" hidden="1" x14ac:dyDescent="0.35">
      <c r="E333" s="32"/>
    </row>
    <row r="334" spans="5:5" hidden="1" x14ac:dyDescent="0.35">
      <c r="E334" s="32"/>
    </row>
    <row r="335" spans="5:5" hidden="1" x14ac:dyDescent="0.35">
      <c r="E335" s="32"/>
    </row>
    <row r="336" spans="5:5" hidden="1" x14ac:dyDescent="0.35">
      <c r="E336" s="32"/>
    </row>
    <row r="337" spans="5:5" hidden="1" x14ac:dyDescent="0.35">
      <c r="E337" s="32"/>
    </row>
    <row r="338" spans="5:5" hidden="1" x14ac:dyDescent="0.35">
      <c r="E338" s="32"/>
    </row>
    <row r="339" spans="5:5" hidden="1" x14ac:dyDescent="0.35">
      <c r="E339" s="32"/>
    </row>
    <row r="340" spans="5:5" hidden="1" x14ac:dyDescent="0.35">
      <c r="E340" s="32"/>
    </row>
    <row r="341" spans="5:5" hidden="1" x14ac:dyDescent="0.35">
      <c r="E341" s="32"/>
    </row>
    <row r="342" spans="5:5" hidden="1" x14ac:dyDescent="0.35">
      <c r="E342" s="32"/>
    </row>
    <row r="343" spans="5:5" hidden="1" x14ac:dyDescent="0.35">
      <c r="E343" s="32"/>
    </row>
    <row r="344" spans="5:5" hidden="1" x14ac:dyDescent="0.35">
      <c r="E344" s="32"/>
    </row>
    <row r="345" spans="5:5" hidden="1" x14ac:dyDescent="0.35">
      <c r="E345" s="32"/>
    </row>
    <row r="346" spans="5:5" hidden="1" x14ac:dyDescent="0.35">
      <c r="E346" s="32"/>
    </row>
    <row r="347" spans="5:5" hidden="1" x14ac:dyDescent="0.35">
      <c r="E347" s="32"/>
    </row>
    <row r="348" spans="5:5" hidden="1" x14ac:dyDescent="0.35">
      <c r="E348" s="32"/>
    </row>
    <row r="349" spans="5:5" hidden="1" x14ac:dyDescent="0.35">
      <c r="E349" s="32"/>
    </row>
    <row r="350" spans="5:5" hidden="1" x14ac:dyDescent="0.35">
      <c r="E350" s="32"/>
    </row>
    <row r="351" spans="5:5" hidden="1" x14ac:dyDescent="0.35">
      <c r="E351" s="32"/>
    </row>
    <row r="352" spans="5:5" hidden="1" x14ac:dyDescent="0.35">
      <c r="E352" s="32"/>
    </row>
    <row r="353" spans="5:5" hidden="1" x14ac:dyDescent="0.35">
      <c r="E353" s="32"/>
    </row>
    <row r="354" spans="5:5" hidden="1" x14ac:dyDescent="0.35">
      <c r="E354" s="32"/>
    </row>
    <row r="355" spans="5:5" hidden="1" x14ac:dyDescent="0.35">
      <c r="E355" s="32"/>
    </row>
    <row r="356" spans="5:5" hidden="1" x14ac:dyDescent="0.35">
      <c r="E356" s="32"/>
    </row>
    <row r="357" spans="5:5" hidden="1" x14ac:dyDescent="0.35">
      <c r="E357" s="32"/>
    </row>
    <row r="358" spans="5:5" hidden="1" x14ac:dyDescent="0.35">
      <c r="E358" s="32"/>
    </row>
    <row r="359" spans="5:5" hidden="1" x14ac:dyDescent="0.35">
      <c r="E359" s="32"/>
    </row>
    <row r="360" spans="5:5" hidden="1" x14ac:dyDescent="0.35">
      <c r="E360" s="32"/>
    </row>
    <row r="361" spans="5:5" hidden="1" x14ac:dyDescent="0.35">
      <c r="E361" s="32"/>
    </row>
    <row r="362" spans="5:5" hidden="1" x14ac:dyDescent="0.35">
      <c r="E362" s="32"/>
    </row>
    <row r="363" spans="5:5" hidden="1" x14ac:dyDescent="0.35">
      <c r="E363" s="32"/>
    </row>
    <row r="364" spans="5:5" hidden="1" x14ac:dyDescent="0.35">
      <c r="E364" s="32"/>
    </row>
    <row r="365" spans="5:5" hidden="1" x14ac:dyDescent="0.35">
      <c r="E365" s="32"/>
    </row>
    <row r="366" spans="5:5" hidden="1" x14ac:dyDescent="0.35">
      <c r="E366" s="32"/>
    </row>
    <row r="367" spans="5:5" hidden="1" x14ac:dyDescent="0.35">
      <c r="E367" s="32"/>
    </row>
    <row r="368" spans="5:5" hidden="1" x14ac:dyDescent="0.35">
      <c r="E368" s="32"/>
    </row>
    <row r="369" spans="5:5" hidden="1" x14ac:dyDescent="0.35">
      <c r="E369" s="32"/>
    </row>
    <row r="370" spans="5:5" hidden="1" x14ac:dyDescent="0.35">
      <c r="E370" s="32"/>
    </row>
    <row r="371" spans="5:5" hidden="1" x14ac:dyDescent="0.35">
      <c r="E371" s="32"/>
    </row>
    <row r="372" spans="5:5" hidden="1" x14ac:dyDescent="0.35">
      <c r="E372" s="32"/>
    </row>
    <row r="373" spans="5:5" hidden="1" x14ac:dyDescent="0.35">
      <c r="E373" s="32"/>
    </row>
    <row r="374" spans="5:5" hidden="1" x14ac:dyDescent="0.35">
      <c r="E374" s="32"/>
    </row>
    <row r="375" spans="5:5" hidden="1" x14ac:dyDescent="0.35">
      <c r="E375" s="32"/>
    </row>
    <row r="376" spans="5:5" hidden="1" x14ac:dyDescent="0.35">
      <c r="E376" s="32"/>
    </row>
    <row r="377" spans="5:5" hidden="1" x14ac:dyDescent="0.35">
      <c r="E377" s="32"/>
    </row>
    <row r="378" spans="5:5" hidden="1" x14ac:dyDescent="0.35">
      <c r="E378" s="32"/>
    </row>
    <row r="379" spans="5:5" hidden="1" x14ac:dyDescent="0.35">
      <c r="E379" s="32"/>
    </row>
    <row r="380" spans="5:5" hidden="1" x14ac:dyDescent="0.35">
      <c r="E380" s="32"/>
    </row>
    <row r="381" spans="5:5" hidden="1" x14ac:dyDescent="0.35">
      <c r="E381" s="32"/>
    </row>
    <row r="382" spans="5:5" hidden="1" x14ac:dyDescent="0.35">
      <c r="E382" s="32"/>
    </row>
    <row r="383" spans="5:5" hidden="1" x14ac:dyDescent="0.35">
      <c r="E383" s="32"/>
    </row>
    <row r="384" spans="5:5" hidden="1" x14ac:dyDescent="0.35">
      <c r="E384" s="32"/>
    </row>
    <row r="385" spans="5:5" hidden="1" x14ac:dyDescent="0.35">
      <c r="E385" s="32"/>
    </row>
    <row r="386" spans="5:5" hidden="1" x14ac:dyDescent="0.35">
      <c r="E386" s="32"/>
    </row>
    <row r="387" spans="5:5" hidden="1" x14ac:dyDescent="0.35">
      <c r="E387" s="32"/>
    </row>
    <row r="388" spans="5:5" hidden="1" x14ac:dyDescent="0.35">
      <c r="E388" s="32"/>
    </row>
    <row r="389" spans="5:5" hidden="1" x14ac:dyDescent="0.35">
      <c r="E389" s="32"/>
    </row>
    <row r="390" spans="5:5" hidden="1" x14ac:dyDescent="0.35">
      <c r="E390" s="32"/>
    </row>
    <row r="391" spans="5:5" hidden="1" x14ac:dyDescent="0.35">
      <c r="E391" s="32"/>
    </row>
    <row r="392" spans="5:5" hidden="1" x14ac:dyDescent="0.35">
      <c r="E392" s="32"/>
    </row>
    <row r="393" spans="5:5" hidden="1" x14ac:dyDescent="0.35">
      <c r="E393" s="32"/>
    </row>
    <row r="394" spans="5:5" hidden="1" x14ac:dyDescent="0.35">
      <c r="E394" s="32"/>
    </row>
    <row r="395" spans="5:5" hidden="1" x14ac:dyDescent="0.35">
      <c r="E395" s="32"/>
    </row>
    <row r="396" spans="5:5" hidden="1" x14ac:dyDescent="0.35">
      <c r="E396" s="32"/>
    </row>
    <row r="397" spans="5:5" hidden="1" x14ac:dyDescent="0.35">
      <c r="E397" s="32"/>
    </row>
    <row r="398" spans="5:5" hidden="1" x14ac:dyDescent="0.35">
      <c r="E398" s="32"/>
    </row>
    <row r="399" spans="5:5" hidden="1" x14ac:dyDescent="0.35">
      <c r="E399" s="32"/>
    </row>
    <row r="400" spans="5:5" x14ac:dyDescent="0.35"/>
    <row r="401" x14ac:dyDescent="0.35"/>
    <row r="402" x14ac:dyDescent="0.35"/>
    <row r="403" x14ac:dyDescent="0.35"/>
    <row r="404" x14ac:dyDescent="0.35"/>
    <row r="405" x14ac:dyDescent="0.35"/>
    <row r="406" x14ac:dyDescent="0.35"/>
    <row r="407" x14ac:dyDescent="0.35"/>
  </sheetData>
  <sheetProtection sheet="1" objects="1" formatCells="0" formatColumns="0" formatRows="0" insertColumns="0" insertRows="0" insertHyperlinks="0" deleteColumns="0" deleteRows="0" sort="0" autoFilter="0" pivotTables="0"/>
  <mergeCells count="1">
    <mergeCell ref="F34:I35"/>
  </mergeCells>
  <phoneticPr fontId="18" type="noConversion"/>
  <pageMargins left="0.511811024" right="0.511811024" top="0.78740157499999996" bottom="0.78740157499999996" header="0.31496062000000002" footer="0.31496062000000002"/>
  <pageSetup paperSize="9" scale="37" orientation="portrait" r:id="rId17"/>
  <drawing r:id="rId18"/>
  <tableParts count="1">
    <tablePart r:id="rId19"/>
  </tableParts>
  <extLst>
    <ext xmlns:x14="http://schemas.microsoft.com/office/spreadsheetml/2009/9/main" uri="{A8765BA9-456A-4dab-B4F3-ACF838C121DE}">
      <x14:slicerList>
        <x14:slicer r:id="rId20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304E-B61C-4726-A00D-AC3E98ACFE8B}">
  <dimension ref="B2:P181"/>
  <sheetViews>
    <sheetView showGridLines="0" topLeftCell="G4" workbookViewId="0">
      <selection activeCell="N21" sqref="N21"/>
    </sheetView>
  </sheetViews>
  <sheetFormatPr defaultRowHeight="14.5" x14ac:dyDescent="0.35"/>
  <cols>
    <col min="2" max="2" width="16.6328125" bestFit="1" customWidth="1"/>
    <col min="3" max="3" width="9.54296875" bestFit="1" customWidth="1"/>
    <col min="4" max="4" width="18.26953125" bestFit="1" customWidth="1"/>
    <col min="6" max="6" width="14.54296875" bestFit="1" customWidth="1"/>
    <col min="7" max="7" width="15.81640625" bestFit="1" customWidth="1"/>
    <col min="13" max="13" width="17.7265625" bestFit="1" customWidth="1"/>
    <col min="14" max="14" width="15.26953125" bestFit="1" customWidth="1"/>
    <col min="15" max="15" width="12.6328125" bestFit="1" customWidth="1"/>
    <col min="16" max="16" width="6.90625" bestFit="1" customWidth="1"/>
  </cols>
  <sheetData>
    <row r="2" spans="2:16" x14ac:dyDescent="0.35">
      <c r="B2" s="29" t="s">
        <v>94</v>
      </c>
      <c r="C2" s="29" t="s">
        <v>200</v>
      </c>
      <c r="D2" s="29" t="s">
        <v>201</v>
      </c>
      <c r="E2" s="29" t="s">
        <v>202</v>
      </c>
      <c r="F2" s="29" t="s">
        <v>203</v>
      </c>
      <c r="G2" s="29" t="s">
        <v>204</v>
      </c>
    </row>
    <row r="3" spans="2:16" x14ac:dyDescent="0.35">
      <c r="B3" s="28" t="s">
        <v>205</v>
      </c>
      <c r="C3" s="28">
        <v>5007</v>
      </c>
      <c r="D3" s="28" t="s">
        <v>206</v>
      </c>
      <c r="E3" s="28" t="s">
        <v>205</v>
      </c>
      <c r="F3" s="28" t="s">
        <v>205</v>
      </c>
      <c r="G3" s="28">
        <v>0</v>
      </c>
    </row>
    <row r="4" spans="2:16" x14ac:dyDescent="0.35">
      <c r="B4" s="28" t="s">
        <v>207</v>
      </c>
      <c r="C4" s="28">
        <v>3949</v>
      </c>
      <c r="D4" s="28" t="s">
        <v>207</v>
      </c>
      <c r="E4" s="28" t="s">
        <v>208</v>
      </c>
      <c r="F4" s="28" t="s">
        <v>205</v>
      </c>
      <c r="G4" s="28">
        <v>0</v>
      </c>
    </row>
    <row r="5" spans="2:16" x14ac:dyDescent="0.35">
      <c r="B5" s="28" t="s">
        <v>209</v>
      </c>
      <c r="C5" s="28">
        <v>4099</v>
      </c>
      <c r="D5" s="28" t="s">
        <v>209</v>
      </c>
      <c r="E5" s="28" t="s">
        <v>210</v>
      </c>
      <c r="F5" s="28" t="s">
        <v>205</v>
      </c>
      <c r="G5" s="28">
        <v>0</v>
      </c>
    </row>
    <row r="6" spans="2:16" x14ac:dyDescent="0.35">
      <c r="B6" s="28" t="s">
        <v>205</v>
      </c>
      <c r="C6" s="28">
        <v>4003</v>
      </c>
      <c r="D6" s="28" t="s">
        <v>211</v>
      </c>
      <c r="E6" s="28" t="s">
        <v>205</v>
      </c>
      <c r="F6" s="28" t="s">
        <v>205</v>
      </c>
      <c r="G6" s="28">
        <v>0</v>
      </c>
    </row>
    <row r="7" spans="2:16" x14ac:dyDescent="0.35">
      <c r="B7" s="28" t="s">
        <v>205</v>
      </c>
      <c r="C7" s="28">
        <v>3506</v>
      </c>
      <c r="D7" s="28" t="s">
        <v>212</v>
      </c>
      <c r="E7" s="28" t="s">
        <v>205</v>
      </c>
      <c r="F7" s="28" t="s">
        <v>205</v>
      </c>
      <c r="G7" s="28">
        <v>0</v>
      </c>
      <c r="M7" s="30" t="s">
        <v>256</v>
      </c>
      <c r="N7" t="s" vm="7">
        <v>257</v>
      </c>
    </row>
    <row r="8" spans="2:16" x14ac:dyDescent="0.35">
      <c r="B8" s="28" t="s">
        <v>205</v>
      </c>
      <c r="C8" s="28">
        <v>3947</v>
      </c>
      <c r="D8" s="28" t="s">
        <v>213</v>
      </c>
      <c r="E8" s="28" t="s">
        <v>205</v>
      </c>
      <c r="F8" s="28" t="s">
        <v>205</v>
      </c>
      <c r="G8" s="28">
        <v>0</v>
      </c>
    </row>
    <row r="9" spans="2:16" x14ac:dyDescent="0.35">
      <c r="B9" s="28" t="s">
        <v>205</v>
      </c>
      <c r="C9" s="28">
        <v>4076</v>
      </c>
      <c r="D9" s="28" t="s">
        <v>214</v>
      </c>
      <c r="E9" s="28" t="s">
        <v>205</v>
      </c>
      <c r="F9" s="28" t="s">
        <v>205</v>
      </c>
      <c r="G9" s="28">
        <v>0</v>
      </c>
      <c r="M9" s="30" t="s">
        <v>260</v>
      </c>
      <c r="N9" t="s">
        <v>272</v>
      </c>
      <c r="O9" t="s">
        <v>258</v>
      </c>
      <c r="P9" t="s">
        <v>271</v>
      </c>
    </row>
    <row r="10" spans="2:16" x14ac:dyDescent="0.35">
      <c r="B10" s="28" t="s">
        <v>205</v>
      </c>
      <c r="C10" s="28">
        <v>3964</v>
      </c>
      <c r="D10" s="28" t="s">
        <v>215</v>
      </c>
      <c r="E10" s="28" t="s">
        <v>205</v>
      </c>
      <c r="F10" s="28" t="s">
        <v>205</v>
      </c>
      <c r="G10" s="28">
        <v>0</v>
      </c>
      <c r="M10" s="35" t="s">
        <v>270</v>
      </c>
      <c r="N10">
        <v>2500</v>
      </c>
      <c r="O10">
        <v>2560</v>
      </c>
      <c r="P10" s="38">
        <v>1.024</v>
      </c>
    </row>
    <row r="11" spans="2:16" x14ac:dyDescent="0.35">
      <c r="B11" s="28" t="s">
        <v>205</v>
      </c>
      <c r="C11" s="28">
        <v>5011</v>
      </c>
      <c r="D11" s="28" t="s">
        <v>216</v>
      </c>
      <c r="E11" s="28" t="s">
        <v>205</v>
      </c>
      <c r="F11" s="28" t="s">
        <v>205</v>
      </c>
      <c r="G11" s="28">
        <v>0</v>
      </c>
      <c r="M11" s="35" t="s">
        <v>269</v>
      </c>
      <c r="N11">
        <v>2500</v>
      </c>
      <c r="P11" s="38"/>
    </row>
    <row r="12" spans="2:16" x14ac:dyDescent="0.35">
      <c r="B12" s="28" t="s">
        <v>205</v>
      </c>
      <c r="C12" s="28">
        <v>3959</v>
      </c>
      <c r="D12" s="28" t="s">
        <v>217</v>
      </c>
      <c r="E12" s="28" t="s">
        <v>205</v>
      </c>
      <c r="F12" s="28" t="s">
        <v>205</v>
      </c>
      <c r="G12" s="28">
        <v>0</v>
      </c>
    </row>
    <row r="13" spans="2:16" x14ac:dyDescent="0.35">
      <c r="B13" s="28" t="s">
        <v>218</v>
      </c>
      <c r="C13" s="28">
        <v>3231</v>
      </c>
      <c r="D13" s="28" t="s">
        <v>0</v>
      </c>
      <c r="E13" s="28" t="s">
        <v>210</v>
      </c>
      <c r="F13" s="28" t="s">
        <v>219</v>
      </c>
      <c r="G13" s="28">
        <v>0</v>
      </c>
      <c r="M13" s="39" t="s">
        <v>273</v>
      </c>
      <c r="N13" s="39" t="s">
        <v>258</v>
      </c>
    </row>
    <row r="14" spans="2:16" x14ac:dyDescent="0.35">
      <c r="B14" s="28" t="s">
        <v>90</v>
      </c>
      <c r="C14" s="28">
        <v>3961</v>
      </c>
      <c r="D14" s="28" t="s">
        <v>54</v>
      </c>
      <c r="E14" s="28" t="s">
        <v>210</v>
      </c>
      <c r="F14" s="28" t="s">
        <v>220</v>
      </c>
      <c r="G14" s="28">
        <v>0</v>
      </c>
      <c r="L14" t="s">
        <v>270</v>
      </c>
      <c r="M14" s="39">
        <f>IF($N$10-$N14&lt;=0,0,$N$10-$N14)</f>
        <v>0</v>
      </c>
      <c r="N14" s="39">
        <f>$O$10</f>
        <v>2560</v>
      </c>
    </row>
    <row r="15" spans="2:16" x14ac:dyDescent="0.35">
      <c r="B15" s="28" t="s">
        <v>90</v>
      </c>
      <c r="C15" s="28">
        <v>3272</v>
      </c>
      <c r="D15" s="28" t="s">
        <v>91</v>
      </c>
      <c r="E15" s="28" t="s">
        <v>210</v>
      </c>
      <c r="F15" s="28" t="s">
        <v>220</v>
      </c>
      <c r="G15" s="28">
        <v>1</v>
      </c>
      <c r="M15" s="39" t="s">
        <v>273</v>
      </c>
      <c r="N15" s="39" t="s">
        <v>258</v>
      </c>
    </row>
    <row r="16" spans="2:16" x14ac:dyDescent="0.35">
      <c r="B16" s="28" t="s">
        <v>90</v>
      </c>
      <c r="C16" s="28">
        <v>3653</v>
      </c>
      <c r="D16" s="28" t="s">
        <v>92</v>
      </c>
      <c r="E16" s="28" t="s">
        <v>210</v>
      </c>
      <c r="F16" s="28" t="s">
        <v>220</v>
      </c>
      <c r="G16" s="28">
        <v>1</v>
      </c>
      <c r="L16" t="s">
        <v>269</v>
      </c>
      <c r="M16" s="39">
        <f>IF($N$10-$N16&lt;=0,0,$N$10-$N16)</f>
        <v>2500</v>
      </c>
      <c r="N16" s="39">
        <f>$O$11</f>
        <v>0</v>
      </c>
    </row>
    <row r="17" spans="2:15" x14ac:dyDescent="0.35">
      <c r="B17" s="28" t="s">
        <v>90</v>
      </c>
      <c r="C17" s="28">
        <v>3670</v>
      </c>
      <c r="D17" s="28" t="s">
        <v>93</v>
      </c>
      <c r="E17" s="28" t="s">
        <v>210</v>
      </c>
      <c r="F17" s="28" t="s">
        <v>220</v>
      </c>
      <c r="G17" s="28">
        <v>1</v>
      </c>
      <c r="L17" t="s">
        <v>276</v>
      </c>
      <c r="M17" s="41" t="s">
        <v>273</v>
      </c>
      <c r="N17" s="41" t="s">
        <v>275</v>
      </c>
    </row>
    <row r="18" spans="2:15" x14ac:dyDescent="0.35">
      <c r="B18" s="28" t="s">
        <v>211</v>
      </c>
      <c r="C18" s="28">
        <v>3717</v>
      </c>
      <c r="D18" s="28" t="s">
        <v>221</v>
      </c>
      <c r="E18" s="28" t="s">
        <v>210</v>
      </c>
      <c r="F18" s="28" t="s">
        <v>219</v>
      </c>
      <c r="G18" s="28">
        <v>0</v>
      </c>
      <c r="M18" s="41">
        <f>IF($M$21-$N$21&lt;=0,0,$M$21-$N$21)</f>
        <v>653323.81000000006</v>
      </c>
      <c r="N18" s="41">
        <f>$N$21</f>
        <v>446676.19</v>
      </c>
    </row>
    <row r="19" spans="2:15" x14ac:dyDescent="0.35">
      <c r="B19" s="28" t="s">
        <v>211</v>
      </c>
      <c r="C19" s="28">
        <v>3946</v>
      </c>
      <c r="D19" s="28" t="s">
        <v>155</v>
      </c>
      <c r="E19" s="28" t="s">
        <v>210</v>
      </c>
      <c r="F19" s="28" t="s">
        <v>219</v>
      </c>
      <c r="G19" s="28">
        <v>0</v>
      </c>
    </row>
    <row r="20" spans="2:15" x14ac:dyDescent="0.35">
      <c r="B20" s="28" t="s">
        <v>211</v>
      </c>
      <c r="C20" s="28">
        <v>3962</v>
      </c>
      <c r="D20" s="28" t="s">
        <v>156</v>
      </c>
      <c r="E20" s="28" t="s">
        <v>210</v>
      </c>
      <c r="F20" s="28" t="s">
        <v>219</v>
      </c>
      <c r="G20" s="28">
        <v>0</v>
      </c>
      <c r="M20" t="s">
        <v>272</v>
      </c>
      <c r="N20" t="s">
        <v>275</v>
      </c>
      <c r="O20" t="s">
        <v>274</v>
      </c>
    </row>
    <row r="21" spans="2:15" x14ac:dyDescent="0.35">
      <c r="B21" s="28" t="s">
        <v>211</v>
      </c>
      <c r="C21" s="28">
        <v>3984</v>
      </c>
      <c r="D21" s="28" t="s">
        <v>157</v>
      </c>
      <c r="E21" s="28" t="s">
        <v>210</v>
      </c>
      <c r="F21" s="28" t="s">
        <v>219</v>
      </c>
      <c r="G21" s="28">
        <v>0</v>
      </c>
      <c r="M21" s="40">
        <v>1100000</v>
      </c>
      <c r="N21" s="99">
        <v>446676.19</v>
      </c>
      <c r="O21" s="38">
        <v>0.40606926363636364</v>
      </c>
    </row>
    <row r="22" spans="2:15" x14ac:dyDescent="0.35">
      <c r="B22" s="28" t="s">
        <v>211</v>
      </c>
      <c r="C22" s="28">
        <v>3983</v>
      </c>
      <c r="D22" s="28" t="s">
        <v>222</v>
      </c>
      <c r="E22" s="28" t="s">
        <v>210</v>
      </c>
      <c r="F22" s="28" t="s">
        <v>219</v>
      </c>
      <c r="G22" s="28">
        <v>0</v>
      </c>
    </row>
    <row r="23" spans="2:15" x14ac:dyDescent="0.35">
      <c r="B23" s="28" t="s">
        <v>12</v>
      </c>
      <c r="C23" s="28">
        <v>540</v>
      </c>
      <c r="D23" s="28" t="s">
        <v>223</v>
      </c>
      <c r="E23" s="28" t="s">
        <v>210</v>
      </c>
      <c r="F23" s="28" t="s">
        <v>219</v>
      </c>
      <c r="G23" s="28">
        <v>0</v>
      </c>
    </row>
    <row r="24" spans="2:15" x14ac:dyDescent="0.35">
      <c r="B24" s="28" t="s">
        <v>12</v>
      </c>
      <c r="C24" s="28">
        <v>224</v>
      </c>
      <c r="D24" s="28" t="s">
        <v>13</v>
      </c>
      <c r="E24" s="28" t="s">
        <v>210</v>
      </c>
      <c r="F24" s="28" t="s">
        <v>219</v>
      </c>
      <c r="G24" s="28">
        <v>1</v>
      </c>
    </row>
    <row r="25" spans="2:15" x14ac:dyDescent="0.35">
      <c r="B25" s="28" t="s">
        <v>12</v>
      </c>
      <c r="C25" s="28">
        <v>3919</v>
      </c>
      <c r="D25" s="28" t="s">
        <v>16</v>
      </c>
      <c r="E25" s="28" t="s">
        <v>210</v>
      </c>
      <c r="F25" s="28" t="s">
        <v>219</v>
      </c>
      <c r="G25" s="28">
        <v>0</v>
      </c>
    </row>
    <row r="26" spans="2:15" x14ac:dyDescent="0.35">
      <c r="B26" s="28" t="s">
        <v>12</v>
      </c>
      <c r="C26" s="28">
        <v>4054</v>
      </c>
      <c r="D26" s="28" t="s">
        <v>19</v>
      </c>
      <c r="E26" s="28" t="s">
        <v>210</v>
      </c>
      <c r="F26" s="28" t="s">
        <v>219</v>
      </c>
      <c r="G26" s="28">
        <v>0</v>
      </c>
    </row>
    <row r="27" spans="2:15" x14ac:dyDescent="0.35">
      <c r="B27" s="28" t="s">
        <v>12</v>
      </c>
      <c r="C27" s="28">
        <v>3956</v>
      </c>
      <c r="D27" s="28" t="s">
        <v>17</v>
      </c>
      <c r="E27" s="28" t="s">
        <v>210</v>
      </c>
      <c r="F27" s="28" t="s">
        <v>219</v>
      </c>
      <c r="G27" s="28">
        <v>0</v>
      </c>
    </row>
    <row r="28" spans="2:15" x14ac:dyDescent="0.35">
      <c r="B28" s="28" t="s">
        <v>12</v>
      </c>
      <c r="C28" s="28">
        <v>4086</v>
      </c>
      <c r="D28" s="28" t="s">
        <v>20</v>
      </c>
      <c r="E28" s="28" t="s">
        <v>210</v>
      </c>
      <c r="F28" s="28" t="s">
        <v>219</v>
      </c>
      <c r="G28" s="28">
        <v>0</v>
      </c>
    </row>
    <row r="29" spans="2:15" x14ac:dyDescent="0.35">
      <c r="B29" s="28" t="s">
        <v>12</v>
      </c>
      <c r="C29" s="28">
        <v>771</v>
      </c>
      <c r="D29" s="28" t="s">
        <v>14</v>
      </c>
      <c r="E29" s="28" t="s">
        <v>210</v>
      </c>
      <c r="F29" s="28" t="s">
        <v>219</v>
      </c>
      <c r="G29" s="28">
        <v>0</v>
      </c>
    </row>
    <row r="30" spans="2:15" x14ac:dyDescent="0.35">
      <c r="B30" s="28" t="s">
        <v>12</v>
      </c>
      <c r="C30" s="28">
        <v>4022</v>
      </c>
      <c r="D30" s="28" t="s">
        <v>18</v>
      </c>
      <c r="E30" s="28" t="s">
        <v>210</v>
      </c>
      <c r="F30" s="28" t="s">
        <v>219</v>
      </c>
      <c r="G30" s="28">
        <v>0</v>
      </c>
    </row>
    <row r="31" spans="2:15" x14ac:dyDescent="0.35">
      <c r="B31" s="28" t="s">
        <v>12</v>
      </c>
      <c r="C31" s="28">
        <v>5006</v>
      </c>
      <c r="D31" s="28" t="s">
        <v>21</v>
      </c>
      <c r="E31" s="28" t="s">
        <v>210</v>
      </c>
      <c r="F31" s="28" t="s">
        <v>219</v>
      </c>
      <c r="G31" s="28">
        <v>0</v>
      </c>
    </row>
    <row r="32" spans="2:15" x14ac:dyDescent="0.35">
      <c r="B32" s="28" t="s">
        <v>12</v>
      </c>
      <c r="C32" s="28">
        <v>3861</v>
      </c>
      <c r="D32" s="28" t="s">
        <v>15</v>
      </c>
      <c r="E32" s="28" t="s">
        <v>210</v>
      </c>
      <c r="F32" s="28" t="s">
        <v>219</v>
      </c>
      <c r="G32" s="28">
        <v>1</v>
      </c>
    </row>
    <row r="33" spans="2:7" x14ac:dyDescent="0.35">
      <c r="B33" s="28" t="s">
        <v>51</v>
      </c>
      <c r="C33" s="28">
        <v>3664</v>
      </c>
      <c r="D33" s="28" t="s">
        <v>224</v>
      </c>
      <c r="E33" s="28" t="s">
        <v>210</v>
      </c>
      <c r="F33" s="28" t="s">
        <v>219</v>
      </c>
      <c r="G33" s="28">
        <v>0</v>
      </c>
    </row>
    <row r="34" spans="2:7" x14ac:dyDescent="0.35">
      <c r="B34" s="28" t="s">
        <v>51</v>
      </c>
      <c r="C34" s="28">
        <v>78</v>
      </c>
      <c r="D34" s="28" t="s">
        <v>52</v>
      </c>
      <c r="E34" s="28" t="s">
        <v>210</v>
      </c>
      <c r="F34" s="28" t="s">
        <v>219</v>
      </c>
      <c r="G34" s="28">
        <v>0</v>
      </c>
    </row>
    <row r="35" spans="2:7" x14ac:dyDescent="0.35">
      <c r="B35" s="28" t="s">
        <v>51</v>
      </c>
      <c r="C35" s="28">
        <v>359</v>
      </c>
      <c r="D35" s="28" t="s">
        <v>55</v>
      </c>
      <c r="E35" s="28" t="s">
        <v>210</v>
      </c>
      <c r="F35" s="28" t="s">
        <v>219</v>
      </c>
      <c r="G35" s="28">
        <v>0</v>
      </c>
    </row>
    <row r="36" spans="2:7" x14ac:dyDescent="0.35">
      <c r="B36" s="28" t="s">
        <v>51</v>
      </c>
      <c r="C36" s="28">
        <v>3655</v>
      </c>
      <c r="D36" s="28" t="s">
        <v>56</v>
      </c>
      <c r="E36" s="28" t="s">
        <v>210</v>
      </c>
      <c r="F36" s="28" t="s">
        <v>219</v>
      </c>
      <c r="G36" s="28">
        <v>0</v>
      </c>
    </row>
    <row r="37" spans="2:7" x14ac:dyDescent="0.35">
      <c r="B37" s="28" t="s">
        <v>51</v>
      </c>
      <c r="C37" s="28">
        <v>179</v>
      </c>
      <c r="D37" s="28" t="s">
        <v>53</v>
      </c>
      <c r="E37" s="28" t="s">
        <v>210</v>
      </c>
      <c r="F37" s="28" t="s">
        <v>219</v>
      </c>
      <c r="G37" s="28">
        <v>1</v>
      </c>
    </row>
    <row r="38" spans="2:7" x14ac:dyDescent="0.35">
      <c r="B38" s="28" t="s">
        <v>51</v>
      </c>
      <c r="C38" s="28">
        <v>3943</v>
      </c>
      <c r="D38" s="28" t="s">
        <v>57</v>
      </c>
      <c r="E38" s="28" t="s">
        <v>210</v>
      </c>
      <c r="F38" s="28" t="s">
        <v>219</v>
      </c>
      <c r="G38" s="28">
        <v>0</v>
      </c>
    </row>
    <row r="39" spans="2:7" x14ac:dyDescent="0.35">
      <c r="B39" s="28" t="s">
        <v>51</v>
      </c>
      <c r="C39" s="28">
        <v>4068</v>
      </c>
      <c r="D39" s="28" t="s">
        <v>59</v>
      </c>
      <c r="E39" s="28" t="s">
        <v>210</v>
      </c>
      <c r="F39" s="28" t="s">
        <v>219</v>
      </c>
      <c r="G39" s="28">
        <v>0</v>
      </c>
    </row>
    <row r="40" spans="2:7" x14ac:dyDescent="0.35">
      <c r="B40" s="28" t="s">
        <v>51</v>
      </c>
      <c r="C40" s="28">
        <v>4066</v>
      </c>
      <c r="D40" s="28" t="s">
        <v>58</v>
      </c>
      <c r="E40" s="28" t="s">
        <v>210</v>
      </c>
      <c r="F40" s="28" t="s">
        <v>219</v>
      </c>
      <c r="G40" s="28">
        <v>0</v>
      </c>
    </row>
    <row r="41" spans="2:7" x14ac:dyDescent="0.35">
      <c r="B41" s="28" t="s">
        <v>51</v>
      </c>
      <c r="C41" s="28">
        <v>4094</v>
      </c>
      <c r="D41" s="28" t="s">
        <v>60</v>
      </c>
      <c r="E41" s="28" t="s">
        <v>210</v>
      </c>
      <c r="F41" s="28" t="s">
        <v>219</v>
      </c>
      <c r="G41" s="28">
        <v>0</v>
      </c>
    </row>
    <row r="42" spans="2:7" x14ac:dyDescent="0.35">
      <c r="B42" s="28" t="s">
        <v>1</v>
      </c>
      <c r="C42" s="28">
        <v>3902</v>
      </c>
      <c r="D42" s="28" t="s">
        <v>225</v>
      </c>
      <c r="E42" s="28" t="s">
        <v>210</v>
      </c>
      <c r="F42" s="28" t="s">
        <v>220</v>
      </c>
      <c r="G42" s="28">
        <v>0</v>
      </c>
    </row>
    <row r="43" spans="2:7" x14ac:dyDescent="0.35">
      <c r="B43" s="28" t="s">
        <v>1</v>
      </c>
      <c r="C43" s="28">
        <v>4033</v>
      </c>
      <c r="D43" s="28" t="s">
        <v>5</v>
      </c>
      <c r="E43" s="28" t="s">
        <v>210</v>
      </c>
      <c r="F43" s="28" t="s">
        <v>220</v>
      </c>
      <c r="G43" s="28">
        <v>0</v>
      </c>
    </row>
    <row r="44" spans="2:7" x14ac:dyDescent="0.35">
      <c r="B44" s="28" t="s">
        <v>1</v>
      </c>
      <c r="C44" s="28">
        <v>4034</v>
      </c>
      <c r="D44" s="28" t="s">
        <v>6</v>
      </c>
      <c r="E44" s="28" t="s">
        <v>210</v>
      </c>
      <c r="F44" s="28" t="s">
        <v>220</v>
      </c>
      <c r="G44" s="28">
        <v>0</v>
      </c>
    </row>
    <row r="45" spans="2:7" x14ac:dyDescent="0.35">
      <c r="B45" s="28" t="s">
        <v>1</v>
      </c>
      <c r="C45" s="28">
        <v>4036</v>
      </c>
      <c r="D45" s="28" t="s">
        <v>8</v>
      </c>
      <c r="E45" s="28" t="s">
        <v>210</v>
      </c>
      <c r="F45" s="28" t="s">
        <v>220</v>
      </c>
      <c r="G45" s="28">
        <v>0</v>
      </c>
    </row>
    <row r="46" spans="2:7" x14ac:dyDescent="0.35">
      <c r="B46" s="28" t="s">
        <v>1</v>
      </c>
      <c r="C46" s="28">
        <v>4032</v>
      </c>
      <c r="D46" s="28" t="s">
        <v>4</v>
      </c>
      <c r="E46" s="28" t="s">
        <v>210</v>
      </c>
      <c r="F46" s="28" t="s">
        <v>220</v>
      </c>
      <c r="G46" s="28">
        <v>0</v>
      </c>
    </row>
    <row r="47" spans="2:7" x14ac:dyDescent="0.35">
      <c r="B47" s="28" t="s">
        <v>1</v>
      </c>
      <c r="C47" s="28">
        <v>4035</v>
      </c>
      <c r="D47" s="28" t="s">
        <v>7</v>
      </c>
      <c r="E47" s="28" t="s">
        <v>210</v>
      </c>
      <c r="F47" s="28" t="s">
        <v>220</v>
      </c>
      <c r="G47" s="28">
        <v>0</v>
      </c>
    </row>
    <row r="48" spans="2:7" x14ac:dyDescent="0.35">
      <c r="B48" s="28" t="s">
        <v>1</v>
      </c>
      <c r="C48" s="28">
        <v>4025</v>
      </c>
      <c r="D48" s="28" t="s">
        <v>2</v>
      </c>
      <c r="E48" s="28" t="s">
        <v>210</v>
      </c>
      <c r="F48" s="28" t="s">
        <v>220</v>
      </c>
      <c r="G48" s="28">
        <v>0</v>
      </c>
    </row>
    <row r="49" spans="2:7" x14ac:dyDescent="0.35">
      <c r="B49" s="28" t="s">
        <v>1</v>
      </c>
      <c r="C49" s="28">
        <v>4031</v>
      </c>
      <c r="D49" s="28" t="s">
        <v>3</v>
      </c>
      <c r="E49" s="28" t="s">
        <v>210</v>
      </c>
      <c r="F49" s="28" t="s">
        <v>220</v>
      </c>
      <c r="G49" s="28">
        <v>0</v>
      </c>
    </row>
    <row r="50" spans="2:7" x14ac:dyDescent="0.35">
      <c r="B50" s="28" t="s">
        <v>1</v>
      </c>
      <c r="C50" s="28">
        <v>4041</v>
      </c>
      <c r="D50" s="28" t="s">
        <v>1</v>
      </c>
      <c r="E50" s="28" t="s">
        <v>210</v>
      </c>
      <c r="F50" s="28" t="s">
        <v>220</v>
      </c>
      <c r="G50" s="28">
        <v>0</v>
      </c>
    </row>
    <row r="51" spans="2:7" x14ac:dyDescent="0.35">
      <c r="B51" s="28" t="s">
        <v>24</v>
      </c>
      <c r="C51" s="28">
        <v>3481</v>
      </c>
      <c r="D51" s="28" t="s">
        <v>226</v>
      </c>
      <c r="E51" s="28" t="s">
        <v>210</v>
      </c>
      <c r="F51" s="28" t="s">
        <v>220</v>
      </c>
      <c r="G51" s="28">
        <v>0</v>
      </c>
    </row>
    <row r="52" spans="2:7" x14ac:dyDescent="0.35">
      <c r="B52" s="28" t="s">
        <v>24</v>
      </c>
      <c r="C52" s="28">
        <v>201</v>
      </c>
      <c r="D52" s="28" t="s">
        <v>25</v>
      </c>
      <c r="E52" s="28" t="s">
        <v>210</v>
      </c>
      <c r="F52" s="28" t="s">
        <v>220</v>
      </c>
      <c r="G52" s="28">
        <v>0</v>
      </c>
    </row>
    <row r="53" spans="2:7" x14ac:dyDescent="0.35">
      <c r="B53" s="28" t="s">
        <v>24</v>
      </c>
      <c r="C53" s="28">
        <v>3996</v>
      </c>
      <c r="D53" s="28" t="s">
        <v>30</v>
      </c>
      <c r="E53" s="28" t="s">
        <v>210</v>
      </c>
      <c r="F53" s="28" t="s">
        <v>220</v>
      </c>
      <c r="G53" s="28">
        <v>0</v>
      </c>
    </row>
    <row r="54" spans="2:7" x14ac:dyDescent="0.35">
      <c r="B54" s="28" t="s">
        <v>24</v>
      </c>
      <c r="C54" s="28">
        <v>3987</v>
      </c>
      <c r="D54" s="28" t="s">
        <v>26</v>
      </c>
      <c r="E54" s="28" t="s">
        <v>210</v>
      </c>
      <c r="F54" s="28" t="s">
        <v>220</v>
      </c>
      <c r="G54" s="28">
        <v>0</v>
      </c>
    </row>
    <row r="55" spans="2:7" x14ac:dyDescent="0.35">
      <c r="B55" s="28" t="s">
        <v>24</v>
      </c>
      <c r="C55" s="28">
        <v>3998</v>
      </c>
      <c r="D55" s="28" t="s">
        <v>31</v>
      </c>
      <c r="E55" s="28" t="s">
        <v>210</v>
      </c>
      <c r="F55" s="28" t="s">
        <v>220</v>
      </c>
      <c r="G55" s="28">
        <v>0</v>
      </c>
    </row>
    <row r="56" spans="2:7" x14ac:dyDescent="0.35">
      <c r="B56" s="28" t="s">
        <v>24</v>
      </c>
      <c r="C56" s="28">
        <v>4047</v>
      </c>
      <c r="D56" s="28" t="s">
        <v>32</v>
      </c>
      <c r="E56" s="28" t="s">
        <v>210</v>
      </c>
      <c r="F56" s="28" t="s">
        <v>220</v>
      </c>
      <c r="G56" s="28">
        <v>0</v>
      </c>
    </row>
    <row r="57" spans="2:7" x14ac:dyDescent="0.35">
      <c r="B57" s="28" t="s">
        <v>24</v>
      </c>
      <c r="C57" s="28">
        <v>3993</v>
      </c>
      <c r="D57" s="28" t="s">
        <v>28</v>
      </c>
      <c r="E57" s="28" t="s">
        <v>210</v>
      </c>
      <c r="F57" s="28" t="s">
        <v>220</v>
      </c>
      <c r="G57" s="28">
        <v>0</v>
      </c>
    </row>
    <row r="58" spans="2:7" x14ac:dyDescent="0.35">
      <c r="B58" s="28" t="s">
        <v>24</v>
      </c>
      <c r="C58" s="28">
        <v>3994</v>
      </c>
      <c r="D58" s="28" t="s">
        <v>29</v>
      </c>
      <c r="E58" s="28" t="s">
        <v>210</v>
      </c>
      <c r="F58" s="28" t="s">
        <v>220</v>
      </c>
      <c r="G58" s="28">
        <v>0</v>
      </c>
    </row>
    <row r="59" spans="2:7" x14ac:dyDescent="0.35">
      <c r="B59" s="28" t="s">
        <v>24</v>
      </c>
      <c r="C59" s="28">
        <v>3992</v>
      </c>
      <c r="D59" s="28" t="s">
        <v>27</v>
      </c>
      <c r="E59" s="28" t="s">
        <v>210</v>
      </c>
      <c r="F59" s="28" t="s">
        <v>220</v>
      </c>
      <c r="G59" s="28">
        <v>0</v>
      </c>
    </row>
    <row r="60" spans="2:7" x14ac:dyDescent="0.35">
      <c r="B60" s="28" t="s">
        <v>24</v>
      </c>
      <c r="C60" s="28">
        <v>4052</v>
      </c>
      <c r="D60" s="28" t="s">
        <v>227</v>
      </c>
      <c r="E60" s="28" t="s">
        <v>210</v>
      </c>
      <c r="F60" s="28" t="s">
        <v>220</v>
      </c>
      <c r="G60" s="28">
        <v>0</v>
      </c>
    </row>
    <row r="61" spans="2:7" x14ac:dyDescent="0.35">
      <c r="B61" s="28" t="s">
        <v>24</v>
      </c>
      <c r="C61" s="28">
        <v>3991</v>
      </c>
      <c r="D61" s="28" t="s">
        <v>228</v>
      </c>
      <c r="E61" s="28" t="s">
        <v>210</v>
      </c>
      <c r="F61" s="28" t="s">
        <v>220</v>
      </c>
      <c r="G61" s="28">
        <v>0</v>
      </c>
    </row>
    <row r="62" spans="2:7" x14ac:dyDescent="0.35">
      <c r="B62" s="28" t="s">
        <v>36</v>
      </c>
      <c r="C62" s="28">
        <v>3880</v>
      </c>
      <c r="D62" s="28" t="s">
        <v>229</v>
      </c>
      <c r="E62" s="28" t="s">
        <v>210</v>
      </c>
      <c r="F62" s="28" t="s">
        <v>220</v>
      </c>
      <c r="G62" s="28">
        <v>0</v>
      </c>
    </row>
    <row r="63" spans="2:7" x14ac:dyDescent="0.35">
      <c r="B63" s="28" t="s">
        <v>36</v>
      </c>
      <c r="C63" s="28">
        <v>3969</v>
      </c>
      <c r="D63" s="28" t="s">
        <v>230</v>
      </c>
      <c r="E63" s="28" t="s">
        <v>210</v>
      </c>
      <c r="F63" s="28" t="s">
        <v>220</v>
      </c>
      <c r="G63" s="28">
        <v>0</v>
      </c>
    </row>
    <row r="64" spans="2:7" x14ac:dyDescent="0.35">
      <c r="B64" s="28" t="s">
        <v>36</v>
      </c>
      <c r="C64" s="28">
        <v>501</v>
      </c>
      <c r="D64" s="28" t="s">
        <v>37</v>
      </c>
      <c r="E64" s="28" t="s">
        <v>210</v>
      </c>
      <c r="F64" s="28" t="s">
        <v>220</v>
      </c>
      <c r="G64" s="28">
        <v>0</v>
      </c>
    </row>
    <row r="65" spans="2:7" x14ac:dyDescent="0.35">
      <c r="B65" s="28" t="s">
        <v>36</v>
      </c>
      <c r="C65" s="28">
        <v>3802</v>
      </c>
      <c r="D65" s="28" t="s">
        <v>38</v>
      </c>
      <c r="E65" s="28" t="s">
        <v>210</v>
      </c>
      <c r="F65" s="28" t="s">
        <v>220</v>
      </c>
      <c r="G65" s="28">
        <v>0</v>
      </c>
    </row>
    <row r="66" spans="2:7" x14ac:dyDescent="0.35">
      <c r="B66" s="28" t="s">
        <v>36</v>
      </c>
      <c r="C66" s="28">
        <v>3968</v>
      </c>
      <c r="D66" s="28" t="s">
        <v>41</v>
      </c>
      <c r="E66" s="28" t="s">
        <v>210</v>
      </c>
      <c r="F66" s="28" t="s">
        <v>220</v>
      </c>
      <c r="G66" s="28">
        <v>0</v>
      </c>
    </row>
    <row r="67" spans="2:7" x14ac:dyDescent="0.35">
      <c r="B67" s="28" t="s">
        <v>36</v>
      </c>
      <c r="C67" s="28">
        <v>3978</v>
      </c>
      <c r="D67" s="28" t="s">
        <v>43</v>
      </c>
      <c r="E67" s="28" t="s">
        <v>210</v>
      </c>
      <c r="F67" s="28" t="s">
        <v>220</v>
      </c>
      <c r="G67" s="28">
        <v>0</v>
      </c>
    </row>
    <row r="68" spans="2:7" x14ac:dyDescent="0.35">
      <c r="B68" s="28" t="s">
        <v>36</v>
      </c>
      <c r="C68" s="28">
        <v>3818</v>
      </c>
      <c r="D68" s="28" t="s">
        <v>39</v>
      </c>
      <c r="E68" s="28" t="s">
        <v>210</v>
      </c>
      <c r="F68" s="28" t="s">
        <v>220</v>
      </c>
      <c r="G68" s="28">
        <v>1</v>
      </c>
    </row>
    <row r="69" spans="2:7" x14ac:dyDescent="0.35">
      <c r="B69" s="28" t="s">
        <v>36</v>
      </c>
      <c r="C69" s="28">
        <v>3977</v>
      </c>
      <c r="D69" s="28" t="s">
        <v>42</v>
      </c>
      <c r="E69" s="28" t="s">
        <v>210</v>
      </c>
      <c r="F69" s="28" t="s">
        <v>220</v>
      </c>
      <c r="G69" s="28">
        <v>0</v>
      </c>
    </row>
    <row r="70" spans="2:7" x14ac:dyDescent="0.35">
      <c r="B70" s="28" t="s">
        <v>36</v>
      </c>
      <c r="C70" s="28">
        <v>3985</v>
      </c>
      <c r="D70" s="28" t="s">
        <v>231</v>
      </c>
      <c r="E70" s="28" t="s">
        <v>210</v>
      </c>
      <c r="F70" s="28" t="s">
        <v>220</v>
      </c>
      <c r="G70" s="28">
        <v>0</v>
      </c>
    </row>
    <row r="71" spans="2:7" x14ac:dyDescent="0.35">
      <c r="B71" s="28" t="s">
        <v>36</v>
      </c>
      <c r="C71" s="28">
        <v>3981</v>
      </c>
      <c r="D71" s="28" t="s">
        <v>232</v>
      </c>
      <c r="E71" s="28" t="s">
        <v>210</v>
      </c>
      <c r="F71" s="28" t="s">
        <v>220</v>
      </c>
      <c r="G71" s="28">
        <v>0</v>
      </c>
    </row>
    <row r="72" spans="2:7" x14ac:dyDescent="0.35">
      <c r="B72" s="28" t="s">
        <v>36</v>
      </c>
      <c r="C72" s="28">
        <v>3967</v>
      </c>
      <c r="D72" s="28" t="s">
        <v>40</v>
      </c>
      <c r="E72" s="28" t="s">
        <v>210</v>
      </c>
      <c r="F72" s="28" t="s">
        <v>220</v>
      </c>
      <c r="G72" s="28">
        <v>0</v>
      </c>
    </row>
    <row r="73" spans="2:7" x14ac:dyDescent="0.35">
      <c r="B73" s="28" t="s">
        <v>36</v>
      </c>
      <c r="C73" s="28">
        <v>3979</v>
      </c>
      <c r="D73" s="28" t="s">
        <v>44</v>
      </c>
      <c r="E73" s="28" t="s">
        <v>210</v>
      </c>
      <c r="F73" s="28" t="s">
        <v>220</v>
      </c>
      <c r="G73" s="28">
        <v>0</v>
      </c>
    </row>
    <row r="74" spans="2:7" x14ac:dyDescent="0.35">
      <c r="B74" s="28" t="s">
        <v>63</v>
      </c>
      <c r="C74" s="28">
        <v>3346</v>
      </c>
      <c r="D74" s="28" t="s">
        <v>233</v>
      </c>
      <c r="E74" s="28" t="s">
        <v>210</v>
      </c>
      <c r="F74" s="28" t="s">
        <v>220</v>
      </c>
      <c r="G74" s="28">
        <v>0</v>
      </c>
    </row>
    <row r="75" spans="2:7" x14ac:dyDescent="0.35">
      <c r="B75" s="28" t="s">
        <v>63</v>
      </c>
      <c r="C75" s="28">
        <v>4008</v>
      </c>
      <c r="D75" s="28" t="s">
        <v>68</v>
      </c>
      <c r="E75" s="28" t="s">
        <v>210</v>
      </c>
      <c r="F75" s="28" t="s">
        <v>220</v>
      </c>
      <c r="G75" s="28">
        <v>0</v>
      </c>
    </row>
    <row r="76" spans="2:7" x14ac:dyDescent="0.35">
      <c r="B76" s="28" t="s">
        <v>63</v>
      </c>
      <c r="C76" s="28">
        <v>4011</v>
      </c>
      <c r="D76" s="28" t="s">
        <v>69</v>
      </c>
      <c r="E76" s="28" t="s">
        <v>210</v>
      </c>
      <c r="F76" s="28" t="s">
        <v>220</v>
      </c>
      <c r="G76" s="28">
        <v>0</v>
      </c>
    </row>
    <row r="77" spans="2:7" x14ac:dyDescent="0.35">
      <c r="B77" s="28" t="s">
        <v>63</v>
      </c>
      <c r="C77" s="28">
        <v>4006</v>
      </c>
      <c r="D77" s="28" t="s">
        <v>66</v>
      </c>
      <c r="E77" s="28" t="s">
        <v>210</v>
      </c>
      <c r="F77" s="28" t="s">
        <v>220</v>
      </c>
      <c r="G77" s="28">
        <v>0</v>
      </c>
    </row>
    <row r="78" spans="2:7" x14ac:dyDescent="0.35">
      <c r="B78" s="28" t="s">
        <v>63</v>
      </c>
      <c r="C78" s="28">
        <v>4007</v>
      </c>
      <c r="D78" s="28" t="s">
        <v>67</v>
      </c>
      <c r="E78" s="28" t="s">
        <v>210</v>
      </c>
      <c r="F78" s="28" t="s">
        <v>220</v>
      </c>
      <c r="G78" s="28">
        <v>0</v>
      </c>
    </row>
    <row r="79" spans="2:7" x14ac:dyDescent="0.35">
      <c r="B79" s="28" t="s">
        <v>63</v>
      </c>
      <c r="C79" s="28">
        <v>4014</v>
      </c>
      <c r="D79" s="28" t="s">
        <v>72</v>
      </c>
      <c r="E79" s="28" t="s">
        <v>210</v>
      </c>
      <c r="F79" s="28" t="s">
        <v>220</v>
      </c>
      <c r="G79" s="28">
        <v>0</v>
      </c>
    </row>
    <row r="80" spans="2:7" x14ac:dyDescent="0.35">
      <c r="B80" s="28" t="s">
        <v>63</v>
      </c>
      <c r="C80" s="28">
        <v>3681</v>
      </c>
      <c r="D80" s="28" t="s">
        <v>64</v>
      </c>
      <c r="E80" s="28" t="s">
        <v>210</v>
      </c>
      <c r="F80" s="28" t="s">
        <v>220</v>
      </c>
      <c r="G80" s="28">
        <v>1</v>
      </c>
    </row>
    <row r="81" spans="2:7" x14ac:dyDescent="0.35">
      <c r="B81" s="28" t="s">
        <v>63</v>
      </c>
      <c r="C81" s="28">
        <v>3791</v>
      </c>
      <c r="D81" s="28" t="s">
        <v>65</v>
      </c>
      <c r="E81" s="28" t="s">
        <v>210</v>
      </c>
      <c r="F81" s="28" t="s">
        <v>220</v>
      </c>
      <c r="G81" s="28">
        <v>1</v>
      </c>
    </row>
    <row r="82" spans="2:7" x14ac:dyDescent="0.35">
      <c r="B82" s="28" t="s">
        <v>63</v>
      </c>
      <c r="C82" s="28">
        <v>4013</v>
      </c>
      <c r="D82" s="28" t="s">
        <v>71</v>
      </c>
      <c r="E82" s="28" t="s">
        <v>210</v>
      </c>
      <c r="F82" s="28" t="s">
        <v>220</v>
      </c>
      <c r="G82" s="28">
        <v>0</v>
      </c>
    </row>
    <row r="83" spans="2:7" x14ac:dyDescent="0.35">
      <c r="B83" s="28" t="s">
        <v>63</v>
      </c>
      <c r="C83" s="28">
        <v>4012</v>
      </c>
      <c r="D83" s="28" t="s">
        <v>70</v>
      </c>
      <c r="E83" s="28" t="s">
        <v>210</v>
      </c>
      <c r="F83" s="28" t="s">
        <v>220</v>
      </c>
      <c r="G83" s="28">
        <v>0</v>
      </c>
    </row>
    <row r="84" spans="2:7" x14ac:dyDescent="0.35">
      <c r="B84" s="28" t="s">
        <v>63</v>
      </c>
      <c r="C84" s="28">
        <v>4078</v>
      </c>
      <c r="D84" s="28" t="s">
        <v>74</v>
      </c>
      <c r="E84" s="28" t="s">
        <v>210</v>
      </c>
      <c r="F84" s="28" t="s">
        <v>220</v>
      </c>
      <c r="G84" s="28">
        <v>0</v>
      </c>
    </row>
    <row r="85" spans="2:7" x14ac:dyDescent="0.35">
      <c r="B85" s="28" t="s">
        <v>63</v>
      </c>
      <c r="C85" s="28">
        <v>4077</v>
      </c>
      <c r="D85" s="28" t="s">
        <v>73</v>
      </c>
      <c r="E85" s="28" t="s">
        <v>210</v>
      </c>
      <c r="F85" s="28" t="s">
        <v>220</v>
      </c>
      <c r="G85" s="28">
        <v>0</v>
      </c>
    </row>
    <row r="86" spans="2:7" x14ac:dyDescent="0.35">
      <c r="B86" s="28" t="s">
        <v>78</v>
      </c>
      <c r="C86" s="28">
        <v>3934</v>
      </c>
      <c r="D86" s="28" t="s">
        <v>234</v>
      </c>
      <c r="E86" s="28" t="s">
        <v>210</v>
      </c>
      <c r="F86" s="28" t="s">
        <v>220</v>
      </c>
      <c r="G86" s="28">
        <v>0</v>
      </c>
    </row>
    <row r="87" spans="2:7" x14ac:dyDescent="0.35">
      <c r="B87" s="28" t="s">
        <v>78</v>
      </c>
      <c r="C87" s="28">
        <v>3630</v>
      </c>
      <c r="D87" s="28" t="s">
        <v>81</v>
      </c>
      <c r="E87" s="28" t="s">
        <v>210</v>
      </c>
      <c r="F87" s="28" t="s">
        <v>220</v>
      </c>
      <c r="G87" s="28">
        <v>0</v>
      </c>
    </row>
    <row r="88" spans="2:7" x14ac:dyDescent="0.35">
      <c r="B88" s="28" t="s">
        <v>78</v>
      </c>
      <c r="C88" s="28">
        <v>4021</v>
      </c>
      <c r="D88" s="28" t="s">
        <v>85</v>
      </c>
      <c r="E88" s="28" t="s">
        <v>210</v>
      </c>
      <c r="F88" s="28" t="s">
        <v>220</v>
      </c>
      <c r="G88" s="28">
        <v>0</v>
      </c>
    </row>
    <row r="89" spans="2:7" x14ac:dyDescent="0.35">
      <c r="B89" s="28" t="s">
        <v>78</v>
      </c>
      <c r="C89" s="28">
        <v>3050</v>
      </c>
      <c r="D89" s="28" t="s">
        <v>79</v>
      </c>
      <c r="E89" s="28" t="s">
        <v>210</v>
      </c>
      <c r="F89" s="28" t="s">
        <v>220</v>
      </c>
      <c r="G89" s="28">
        <v>0</v>
      </c>
    </row>
    <row r="90" spans="2:7" x14ac:dyDescent="0.35">
      <c r="B90" s="28" t="s">
        <v>78</v>
      </c>
      <c r="C90" s="28">
        <v>3940</v>
      </c>
      <c r="D90" s="28" t="s">
        <v>84</v>
      </c>
      <c r="E90" s="28" t="s">
        <v>210</v>
      </c>
      <c r="F90" s="28" t="s">
        <v>220</v>
      </c>
      <c r="G90" s="28">
        <v>0</v>
      </c>
    </row>
    <row r="91" spans="2:7" x14ac:dyDescent="0.35">
      <c r="B91" s="28" t="s">
        <v>78</v>
      </c>
      <c r="C91" s="28">
        <v>3875</v>
      </c>
      <c r="D91" s="28" t="s">
        <v>83</v>
      </c>
      <c r="E91" s="28" t="s">
        <v>210</v>
      </c>
      <c r="F91" s="28" t="s">
        <v>220</v>
      </c>
      <c r="G91" s="28">
        <v>0</v>
      </c>
    </row>
    <row r="92" spans="2:7" x14ac:dyDescent="0.35">
      <c r="B92" s="28" t="s">
        <v>78</v>
      </c>
      <c r="C92" s="28">
        <v>3313</v>
      </c>
      <c r="D92" s="28" t="s">
        <v>80</v>
      </c>
      <c r="E92" s="28" t="s">
        <v>210</v>
      </c>
      <c r="F92" s="28" t="s">
        <v>220</v>
      </c>
      <c r="G92" s="28">
        <v>0</v>
      </c>
    </row>
    <row r="93" spans="2:7" x14ac:dyDescent="0.35">
      <c r="B93" s="28" t="s">
        <v>78</v>
      </c>
      <c r="C93" s="28">
        <v>4061</v>
      </c>
      <c r="D93" s="28" t="s">
        <v>86</v>
      </c>
      <c r="E93" s="28" t="s">
        <v>210</v>
      </c>
      <c r="F93" s="28" t="s">
        <v>220</v>
      </c>
      <c r="G93" s="28">
        <v>0</v>
      </c>
    </row>
    <row r="94" spans="2:7" x14ac:dyDescent="0.35">
      <c r="B94" s="28" t="s">
        <v>78</v>
      </c>
      <c r="C94" s="28">
        <v>3873</v>
      </c>
      <c r="D94" s="28" t="s">
        <v>82</v>
      </c>
      <c r="E94" s="28" t="s">
        <v>210</v>
      </c>
      <c r="F94" s="28" t="s">
        <v>220</v>
      </c>
      <c r="G94" s="28">
        <v>0</v>
      </c>
    </row>
    <row r="95" spans="2:7" x14ac:dyDescent="0.35">
      <c r="B95" s="28" t="s">
        <v>22</v>
      </c>
      <c r="C95" s="28">
        <v>4055</v>
      </c>
      <c r="D95" s="28" t="s">
        <v>235</v>
      </c>
      <c r="E95" s="28" t="s">
        <v>208</v>
      </c>
      <c r="F95" s="28" t="s">
        <v>219</v>
      </c>
      <c r="G95" s="28">
        <v>0</v>
      </c>
    </row>
    <row r="96" spans="2:7" x14ac:dyDescent="0.35">
      <c r="B96" s="28" t="s">
        <v>22</v>
      </c>
      <c r="C96" s="28">
        <v>307</v>
      </c>
      <c r="D96" s="28" t="s">
        <v>104</v>
      </c>
      <c r="E96" s="28" t="s">
        <v>208</v>
      </c>
      <c r="F96" s="28" t="s">
        <v>219</v>
      </c>
      <c r="G96" s="28">
        <v>1</v>
      </c>
    </row>
    <row r="97" spans="2:7" x14ac:dyDescent="0.35">
      <c r="B97" s="28" t="s">
        <v>22</v>
      </c>
      <c r="C97" s="28">
        <v>383</v>
      </c>
      <c r="D97" s="28" t="s">
        <v>105</v>
      </c>
      <c r="E97" s="28" t="s">
        <v>208</v>
      </c>
      <c r="F97" s="28" t="s">
        <v>219</v>
      </c>
      <c r="G97" s="28">
        <v>1</v>
      </c>
    </row>
    <row r="98" spans="2:7" x14ac:dyDescent="0.35">
      <c r="B98" s="28" t="s">
        <v>22</v>
      </c>
      <c r="C98" s="28">
        <v>3942</v>
      </c>
      <c r="D98" s="28" t="s">
        <v>111</v>
      </c>
      <c r="E98" s="28" t="s">
        <v>208</v>
      </c>
      <c r="F98" s="28" t="s">
        <v>219</v>
      </c>
      <c r="G98" s="28">
        <v>1</v>
      </c>
    </row>
    <row r="99" spans="2:7" x14ac:dyDescent="0.35">
      <c r="B99" s="28" t="s">
        <v>22</v>
      </c>
      <c r="C99" s="28">
        <v>4065</v>
      </c>
      <c r="D99" s="28" t="s">
        <v>23</v>
      </c>
      <c r="E99" s="28" t="s">
        <v>208</v>
      </c>
      <c r="F99" s="28" t="s">
        <v>219</v>
      </c>
      <c r="G99" s="28">
        <v>1</v>
      </c>
    </row>
    <row r="100" spans="2:7" x14ac:dyDescent="0.35">
      <c r="B100" s="28" t="s">
        <v>22</v>
      </c>
      <c r="C100" s="28">
        <v>4085</v>
      </c>
      <c r="D100" s="28" t="s">
        <v>149</v>
      </c>
      <c r="E100" s="28" t="s">
        <v>208</v>
      </c>
      <c r="F100" s="28" t="s">
        <v>219</v>
      </c>
      <c r="G100" s="28">
        <v>1</v>
      </c>
    </row>
    <row r="101" spans="2:7" x14ac:dyDescent="0.35">
      <c r="B101" s="28" t="s">
        <v>22</v>
      </c>
      <c r="C101" s="28">
        <v>3928</v>
      </c>
      <c r="D101" s="28" t="s">
        <v>110</v>
      </c>
      <c r="E101" s="28" t="s">
        <v>208</v>
      </c>
      <c r="F101" s="28" t="s">
        <v>219</v>
      </c>
      <c r="G101" s="28">
        <v>1</v>
      </c>
    </row>
    <row r="102" spans="2:7" x14ac:dyDescent="0.35">
      <c r="B102" s="28" t="s">
        <v>22</v>
      </c>
      <c r="C102" s="28">
        <v>5005</v>
      </c>
      <c r="D102" s="28" t="s">
        <v>153</v>
      </c>
      <c r="E102" s="28" t="s">
        <v>208</v>
      </c>
      <c r="F102" s="28" t="s">
        <v>219</v>
      </c>
      <c r="G102" s="28">
        <v>1</v>
      </c>
    </row>
    <row r="103" spans="2:7" x14ac:dyDescent="0.35">
      <c r="B103" s="28" t="s">
        <v>22</v>
      </c>
      <c r="C103" s="28">
        <v>4056</v>
      </c>
      <c r="D103" s="28" t="s">
        <v>137</v>
      </c>
      <c r="E103" s="28" t="s">
        <v>208</v>
      </c>
      <c r="F103" s="28" t="s">
        <v>219</v>
      </c>
      <c r="G103" s="28">
        <v>1</v>
      </c>
    </row>
    <row r="104" spans="2:7" x14ac:dyDescent="0.35">
      <c r="B104" s="28" t="s">
        <v>61</v>
      </c>
      <c r="C104" s="28">
        <v>4074</v>
      </c>
      <c r="D104" s="28" t="s">
        <v>236</v>
      </c>
      <c r="E104" s="28" t="s">
        <v>208</v>
      </c>
      <c r="F104" s="28" t="s">
        <v>219</v>
      </c>
      <c r="G104" s="28">
        <v>0</v>
      </c>
    </row>
    <row r="105" spans="2:7" x14ac:dyDescent="0.35">
      <c r="B105" s="28" t="s">
        <v>61</v>
      </c>
      <c r="C105" s="28">
        <v>3147</v>
      </c>
      <c r="D105" s="28" t="s">
        <v>107</v>
      </c>
      <c r="E105" s="28" t="s">
        <v>208</v>
      </c>
      <c r="F105" s="28" t="s">
        <v>219</v>
      </c>
      <c r="G105" s="28">
        <v>1</v>
      </c>
    </row>
    <row r="106" spans="2:7" x14ac:dyDescent="0.35">
      <c r="B106" s="28" t="s">
        <v>61</v>
      </c>
      <c r="C106" s="28">
        <v>417</v>
      </c>
      <c r="D106" s="28" t="s">
        <v>62</v>
      </c>
      <c r="E106" s="28" t="s">
        <v>208</v>
      </c>
      <c r="F106" s="28" t="s">
        <v>219</v>
      </c>
      <c r="G106" s="28">
        <v>1</v>
      </c>
    </row>
    <row r="107" spans="2:7" x14ac:dyDescent="0.35">
      <c r="B107" s="28" t="s">
        <v>61</v>
      </c>
      <c r="C107" s="28">
        <v>5009</v>
      </c>
      <c r="D107" s="28" t="s">
        <v>154</v>
      </c>
      <c r="E107" s="28" t="s">
        <v>208</v>
      </c>
      <c r="F107" s="28" t="s">
        <v>219</v>
      </c>
      <c r="G107" s="28">
        <v>1</v>
      </c>
    </row>
    <row r="108" spans="2:7" x14ac:dyDescent="0.35">
      <c r="B108" s="28" t="s">
        <v>61</v>
      </c>
      <c r="C108" s="28">
        <v>3221</v>
      </c>
      <c r="D108" s="28" t="s">
        <v>108</v>
      </c>
      <c r="E108" s="28" t="s">
        <v>208</v>
      </c>
      <c r="F108" s="28" t="s">
        <v>219</v>
      </c>
      <c r="G108" s="28">
        <v>1</v>
      </c>
    </row>
    <row r="109" spans="2:7" x14ac:dyDescent="0.35">
      <c r="B109" s="28" t="s">
        <v>61</v>
      </c>
      <c r="C109" s="28">
        <v>4067</v>
      </c>
      <c r="D109" s="28" t="s">
        <v>140</v>
      </c>
      <c r="E109" s="28" t="s">
        <v>208</v>
      </c>
      <c r="F109" s="28" t="s">
        <v>219</v>
      </c>
      <c r="G109" s="28">
        <v>1</v>
      </c>
    </row>
    <row r="110" spans="2:7" x14ac:dyDescent="0.35">
      <c r="B110" s="28" t="s">
        <v>61</v>
      </c>
      <c r="C110" s="28">
        <v>683</v>
      </c>
      <c r="D110" s="28" t="s">
        <v>106</v>
      </c>
      <c r="E110" s="28" t="s">
        <v>208</v>
      </c>
      <c r="F110" s="28" t="s">
        <v>219</v>
      </c>
      <c r="G110" s="28">
        <v>1</v>
      </c>
    </row>
    <row r="111" spans="2:7" x14ac:dyDescent="0.35">
      <c r="B111" s="28" t="s">
        <v>61</v>
      </c>
      <c r="C111" s="28">
        <v>4096</v>
      </c>
      <c r="D111" s="28" t="s">
        <v>151</v>
      </c>
      <c r="E111" s="28" t="s">
        <v>208</v>
      </c>
      <c r="F111" s="28" t="s">
        <v>219</v>
      </c>
      <c r="G111" s="28">
        <v>1</v>
      </c>
    </row>
    <row r="112" spans="2:7" x14ac:dyDescent="0.35">
      <c r="B112" s="28" t="s">
        <v>9</v>
      </c>
      <c r="C112" s="28">
        <v>4042</v>
      </c>
      <c r="D112" s="28" t="s">
        <v>237</v>
      </c>
      <c r="E112" s="28" t="s">
        <v>208</v>
      </c>
      <c r="F112" s="28" t="s">
        <v>220</v>
      </c>
      <c r="G112" s="28">
        <v>0</v>
      </c>
    </row>
    <row r="113" spans="2:7" x14ac:dyDescent="0.35">
      <c r="B113" s="28" t="s">
        <v>9</v>
      </c>
      <c r="C113" s="28">
        <v>4039</v>
      </c>
      <c r="D113" s="28" t="s">
        <v>130</v>
      </c>
      <c r="E113" s="28" t="s">
        <v>208</v>
      </c>
      <c r="F113" s="28" t="s">
        <v>220</v>
      </c>
      <c r="G113" s="28">
        <v>1</v>
      </c>
    </row>
    <row r="114" spans="2:7" x14ac:dyDescent="0.35">
      <c r="B114" s="28" t="s">
        <v>9</v>
      </c>
      <c r="C114" s="28">
        <v>4040</v>
      </c>
      <c r="D114" s="28" t="s">
        <v>131</v>
      </c>
      <c r="E114" s="28" t="s">
        <v>208</v>
      </c>
      <c r="F114" s="28" t="s">
        <v>220</v>
      </c>
      <c r="G114" s="28">
        <v>1</v>
      </c>
    </row>
    <row r="115" spans="2:7" x14ac:dyDescent="0.35">
      <c r="B115" s="28" t="s">
        <v>9</v>
      </c>
      <c r="C115" s="28">
        <v>4071</v>
      </c>
      <c r="D115" s="28" t="s">
        <v>143</v>
      </c>
      <c r="E115" s="28" t="s">
        <v>208</v>
      </c>
      <c r="F115" s="28" t="s">
        <v>220</v>
      </c>
      <c r="G115" s="28">
        <v>1</v>
      </c>
    </row>
    <row r="116" spans="2:7" x14ac:dyDescent="0.35">
      <c r="B116" s="28" t="s">
        <v>9</v>
      </c>
      <c r="C116" s="28">
        <v>4072</v>
      </c>
      <c r="D116" s="28" t="s">
        <v>144</v>
      </c>
      <c r="E116" s="28" t="s">
        <v>208</v>
      </c>
      <c r="F116" s="28" t="s">
        <v>220</v>
      </c>
      <c r="G116" s="28">
        <v>1</v>
      </c>
    </row>
    <row r="117" spans="2:7" x14ac:dyDescent="0.35">
      <c r="B117" s="28" t="s">
        <v>9</v>
      </c>
      <c r="C117" s="28">
        <v>4038</v>
      </c>
      <c r="D117" s="28" t="s">
        <v>129</v>
      </c>
      <c r="E117" s="28" t="s">
        <v>208</v>
      </c>
      <c r="F117" s="28" t="s">
        <v>220</v>
      </c>
      <c r="G117" s="28">
        <v>1</v>
      </c>
    </row>
    <row r="118" spans="2:7" x14ac:dyDescent="0.35">
      <c r="B118" s="28" t="s">
        <v>9</v>
      </c>
      <c r="C118" s="28">
        <v>4029</v>
      </c>
      <c r="D118" s="28" t="s">
        <v>127</v>
      </c>
      <c r="E118" s="28" t="s">
        <v>208</v>
      </c>
      <c r="F118" s="28" t="s">
        <v>220</v>
      </c>
      <c r="G118" s="28">
        <v>1</v>
      </c>
    </row>
    <row r="119" spans="2:7" x14ac:dyDescent="0.35">
      <c r="B119" s="28" t="s">
        <v>9</v>
      </c>
      <c r="C119" s="28">
        <v>4028</v>
      </c>
      <c r="D119" s="28" t="s">
        <v>126</v>
      </c>
      <c r="E119" s="28" t="s">
        <v>208</v>
      </c>
      <c r="F119" s="28" t="s">
        <v>220</v>
      </c>
      <c r="G119" s="28">
        <v>1</v>
      </c>
    </row>
    <row r="120" spans="2:7" x14ac:dyDescent="0.35">
      <c r="B120" s="28" t="s">
        <v>9</v>
      </c>
      <c r="C120" s="28">
        <v>4027</v>
      </c>
      <c r="D120" s="28" t="s">
        <v>9</v>
      </c>
      <c r="E120" s="28" t="s">
        <v>208</v>
      </c>
      <c r="F120" s="28" t="s">
        <v>220</v>
      </c>
      <c r="G120" s="28">
        <v>1</v>
      </c>
    </row>
    <row r="121" spans="2:7" x14ac:dyDescent="0.35">
      <c r="B121" s="28" t="s">
        <v>9</v>
      </c>
      <c r="C121" s="28">
        <v>4026</v>
      </c>
      <c r="D121" s="28" t="s">
        <v>10</v>
      </c>
      <c r="E121" s="28" t="s">
        <v>208</v>
      </c>
      <c r="F121" s="28" t="s">
        <v>220</v>
      </c>
      <c r="G121" s="28">
        <v>1</v>
      </c>
    </row>
    <row r="122" spans="2:7" x14ac:dyDescent="0.35">
      <c r="B122" s="28" t="s">
        <v>9</v>
      </c>
      <c r="C122" s="28">
        <v>4030</v>
      </c>
      <c r="D122" s="28" t="s">
        <v>11</v>
      </c>
      <c r="E122" s="28" t="s">
        <v>208</v>
      </c>
      <c r="F122" s="28" t="s">
        <v>220</v>
      </c>
      <c r="G122" s="28">
        <v>1</v>
      </c>
    </row>
    <row r="123" spans="2:7" x14ac:dyDescent="0.35">
      <c r="B123" s="28" t="s">
        <v>33</v>
      </c>
      <c r="C123" s="28">
        <v>4002</v>
      </c>
      <c r="D123" s="28" t="s">
        <v>238</v>
      </c>
      <c r="E123" s="28" t="s">
        <v>208</v>
      </c>
      <c r="F123" s="28" t="s">
        <v>220</v>
      </c>
      <c r="G123" s="28">
        <v>0</v>
      </c>
    </row>
    <row r="124" spans="2:7" x14ac:dyDescent="0.35">
      <c r="B124" s="28" t="s">
        <v>33</v>
      </c>
      <c r="C124" s="28">
        <v>3997</v>
      </c>
      <c r="D124" s="28" t="s">
        <v>117</v>
      </c>
      <c r="E124" s="28" t="s">
        <v>208</v>
      </c>
      <c r="F124" s="28" t="s">
        <v>220</v>
      </c>
      <c r="G124" s="28">
        <v>1</v>
      </c>
    </row>
    <row r="125" spans="2:7" x14ac:dyDescent="0.35">
      <c r="B125" s="28" t="s">
        <v>33</v>
      </c>
      <c r="C125" s="28">
        <v>4001</v>
      </c>
      <c r="D125" s="28" t="s">
        <v>119</v>
      </c>
      <c r="E125" s="28" t="s">
        <v>208</v>
      </c>
      <c r="F125" s="28" t="s">
        <v>220</v>
      </c>
      <c r="G125" s="28">
        <v>1</v>
      </c>
    </row>
    <row r="126" spans="2:7" x14ac:dyDescent="0.35">
      <c r="B126" s="28" t="s">
        <v>33</v>
      </c>
      <c r="C126" s="28">
        <v>4051</v>
      </c>
      <c r="D126" s="28" t="s">
        <v>136</v>
      </c>
      <c r="E126" s="28" t="s">
        <v>208</v>
      </c>
      <c r="F126" s="28" t="s">
        <v>220</v>
      </c>
      <c r="G126" s="28">
        <v>1</v>
      </c>
    </row>
    <row r="127" spans="2:7" x14ac:dyDescent="0.35">
      <c r="B127" s="28" t="s">
        <v>33</v>
      </c>
      <c r="C127" s="28">
        <v>4049</v>
      </c>
      <c r="D127" s="28" t="s">
        <v>135</v>
      </c>
      <c r="E127" s="28" t="s">
        <v>208</v>
      </c>
      <c r="F127" s="28" t="s">
        <v>220</v>
      </c>
      <c r="G127" s="28">
        <v>1</v>
      </c>
    </row>
    <row r="128" spans="2:7" x14ac:dyDescent="0.35">
      <c r="B128" s="28" t="s">
        <v>33</v>
      </c>
      <c r="C128" s="28">
        <v>3995</v>
      </c>
      <c r="D128" s="28" t="s">
        <v>116</v>
      </c>
      <c r="E128" s="28" t="s">
        <v>208</v>
      </c>
      <c r="F128" s="28" t="s">
        <v>220</v>
      </c>
      <c r="G128" s="28">
        <v>1</v>
      </c>
    </row>
    <row r="129" spans="2:7" x14ac:dyDescent="0.35">
      <c r="B129" s="28" t="s">
        <v>33</v>
      </c>
      <c r="C129" s="28">
        <v>3989</v>
      </c>
      <c r="D129" s="28" t="s">
        <v>114</v>
      </c>
      <c r="E129" s="28" t="s">
        <v>208</v>
      </c>
      <c r="F129" s="28" t="s">
        <v>220</v>
      </c>
      <c r="G129" s="28">
        <v>1</v>
      </c>
    </row>
    <row r="130" spans="2:7" x14ac:dyDescent="0.35">
      <c r="B130" s="28" t="s">
        <v>33</v>
      </c>
      <c r="C130" s="28">
        <v>3999</v>
      </c>
      <c r="D130" s="28" t="s">
        <v>118</v>
      </c>
      <c r="E130" s="28" t="s">
        <v>208</v>
      </c>
      <c r="F130" s="28" t="s">
        <v>220</v>
      </c>
      <c r="G130" s="28">
        <v>1</v>
      </c>
    </row>
    <row r="131" spans="2:7" x14ac:dyDescent="0.35">
      <c r="B131" s="28" t="s">
        <v>33</v>
      </c>
      <c r="C131" s="28">
        <v>3990</v>
      </c>
      <c r="D131" s="28" t="s">
        <v>115</v>
      </c>
      <c r="E131" s="28" t="s">
        <v>208</v>
      </c>
      <c r="F131" s="28" t="s">
        <v>220</v>
      </c>
      <c r="G131" s="28">
        <v>1</v>
      </c>
    </row>
    <row r="132" spans="2:7" x14ac:dyDescent="0.35">
      <c r="B132" s="28" t="s">
        <v>33</v>
      </c>
      <c r="C132" s="28">
        <v>4048</v>
      </c>
      <c r="D132" s="28" t="s">
        <v>134</v>
      </c>
      <c r="E132" s="28" t="s">
        <v>208</v>
      </c>
      <c r="F132" s="28" t="s">
        <v>220</v>
      </c>
      <c r="G132" s="28">
        <v>1</v>
      </c>
    </row>
    <row r="133" spans="2:7" x14ac:dyDescent="0.35">
      <c r="B133" s="28" t="s">
        <v>33</v>
      </c>
      <c r="C133" s="28">
        <v>4000</v>
      </c>
      <c r="D133" s="28" t="s">
        <v>34</v>
      </c>
      <c r="E133" s="28" t="s">
        <v>208</v>
      </c>
      <c r="F133" s="28" t="s">
        <v>220</v>
      </c>
      <c r="G133" s="28">
        <v>1</v>
      </c>
    </row>
    <row r="134" spans="2:7" x14ac:dyDescent="0.35">
      <c r="B134" s="28" t="s">
        <v>33</v>
      </c>
      <c r="C134" s="28">
        <v>4024</v>
      </c>
      <c r="D134" s="28" t="s">
        <v>35</v>
      </c>
      <c r="E134" s="28" t="s">
        <v>208</v>
      </c>
      <c r="F134" s="28" t="s">
        <v>220</v>
      </c>
      <c r="G134" s="28">
        <v>1</v>
      </c>
    </row>
    <row r="135" spans="2:7" x14ac:dyDescent="0.35">
      <c r="B135" s="28" t="s">
        <v>33</v>
      </c>
      <c r="C135" s="28">
        <v>3988</v>
      </c>
      <c r="D135" s="28" t="s">
        <v>113</v>
      </c>
      <c r="E135" s="28" t="s">
        <v>208</v>
      </c>
      <c r="F135" s="28" t="s">
        <v>220</v>
      </c>
      <c r="G135" s="28">
        <v>1</v>
      </c>
    </row>
    <row r="136" spans="2:7" x14ac:dyDescent="0.35">
      <c r="B136" s="28" t="s">
        <v>45</v>
      </c>
      <c r="C136" s="28">
        <v>3982</v>
      </c>
      <c r="D136" s="28" t="s">
        <v>239</v>
      </c>
      <c r="E136" s="28" t="s">
        <v>208</v>
      </c>
      <c r="F136" s="28" t="s">
        <v>220</v>
      </c>
      <c r="G136" s="28">
        <v>0</v>
      </c>
    </row>
    <row r="137" spans="2:7" x14ac:dyDescent="0.35">
      <c r="B137" s="28" t="s">
        <v>45</v>
      </c>
      <c r="C137" s="28">
        <v>4083</v>
      </c>
      <c r="D137" s="28" t="s">
        <v>148</v>
      </c>
      <c r="E137" s="28" t="s">
        <v>208</v>
      </c>
      <c r="F137" s="28" t="s">
        <v>220</v>
      </c>
      <c r="G137" s="28">
        <v>1</v>
      </c>
    </row>
    <row r="138" spans="2:7" x14ac:dyDescent="0.35">
      <c r="B138" s="28" t="s">
        <v>45</v>
      </c>
      <c r="C138" s="28">
        <v>4084</v>
      </c>
      <c r="D138" s="28" t="s">
        <v>50</v>
      </c>
      <c r="E138" s="28" t="s">
        <v>208</v>
      </c>
      <c r="F138" s="28" t="s">
        <v>220</v>
      </c>
      <c r="G138" s="28">
        <v>1</v>
      </c>
    </row>
    <row r="139" spans="2:7" x14ac:dyDescent="0.35">
      <c r="B139" s="28" t="s">
        <v>45</v>
      </c>
      <c r="C139" s="28">
        <v>3975</v>
      </c>
      <c r="D139" s="28" t="s">
        <v>48</v>
      </c>
      <c r="E139" s="28" t="s">
        <v>208</v>
      </c>
      <c r="F139" s="28" t="s">
        <v>220</v>
      </c>
      <c r="G139" s="28">
        <v>1</v>
      </c>
    </row>
    <row r="140" spans="2:7" x14ac:dyDescent="0.35">
      <c r="B140" s="28" t="s">
        <v>45</v>
      </c>
      <c r="C140" s="28">
        <v>3980</v>
      </c>
      <c r="D140" s="28" t="s">
        <v>240</v>
      </c>
      <c r="E140" s="28" t="s">
        <v>208</v>
      </c>
      <c r="F140" s="28" t="s">
        <v>220</v>
      </c>
      <c r="G140" s="28">
        <v>1</v>
      </c>
    </row>
    <row r="141" spans="2:7" x14ac:dyDescent="0.35">
      <c r="B141" s="28" t="s">
        <v>45</v>
      </c>
      <c r="C141" s="28">
        <v>3976</v>
      </c>
      <c r="D141" s="28" t="s">
        <v>49</v>
      </c>
      <c r="E141" s="28" t="s">
        <v>208</v>
      </c>
      <c r="F141" s="28" t="s">
        <v>220</v>
      </c>
      <c r="G141" s="28">
        <v>1</v>
      </c>
    </row>
    <row r="142" spans="2:7" x14ac:dyDescent="0.35">
      <c r="B142" s="28" t="s">
        <v>45</v>
      </c>
      <c r="C142" s="28">
        <v>3974</v>
      </c>
      <c r="D142" s="28" t="s">
        <v>47</v>
      </c>
      <c r="E142" s="28" t="s">
        <v>208</v>
      </c>
      <c r="F142" s="28" t="s">
        <v>220</v>
      </c>
      <c r="G142" s="28">
        <v>1</v>
      </c>
    </row>
    <row r="143" spans="2:7" x14ac:dyDescent="0.35">
      <c r="B143" s="28" t="s">
        <v>45</v>
      </c>
      <c r="C143" s="28">
        <v>3970</v>
      </c>
      <c r="D143" s="28" t="s">
        <v>112</v>
      </c>
      <c r="E143" s="28" t="s">
        <v>208</v>
      </c>
      <c r="F143" s="28" t="s">
        <v>220</v>
      </c>
      <c r="G143" s="28">
        <v>1</v>
      </c>
    </row>
    <row r="144" spans="2:7" x14ac:dyDescent="0.35">
      <c r="B144" s="28" t="s">
        <v>45</v>
      </c>
      <c r="C144" s="28">
        <v>4045</v>
      </c>
      <c r="D144" s="28" t="s">
        <v>133</v>
      </c>
      <c r="E144" s="28" t="s">
        <v>208</v>
      </c>
      <c r="F144" s="28" t="s">
        <v>220</v>
      </c>
      <c r="G144" s="28">
        <v>1</v>
      </c>
    </row>
    <row r="145" spans="2:7" x14ac:dyDescent="0.35">
      <c r="B145" s="28" t="s">
        <v>45</v>
      </c>
      <c r="C145" s="28">
        <v>4037</v>
      </c>
      <c r="D145" s="28" t="s">
        <v>128</v>
      </c>
      <c r="E145" s="28" t="s">
        <v>208</v>
      </c>
      <c r="F145" s="28" t="s">
        <v>220</v>
      </c>
      <c r="G145" s="28">
        <v>1</v>
      </c>
    </row>
    <row r="146" spans="2:7" x14ac:dyDescent="0.35">
      <c r="B146" s="28" t="s">
        <v>45</v>
      </c>
      <c r="C146" s="28">
        <v>3972</v>
      </c>
      <c r="D146" s="28" t="s">
        <v>46</v>
      </c>
      <c r="E146" s="28" t="s">
        <v>208</v>
      </c>
      <c r="F146" s="28" t="s">
        <v>220</v>
      </c>
      <c r="G146" s="28">
        <v>1</v>
      </c>
    </row>
    <row r="147" spans="2:7" x14ac:dyDescent="0.35">
      <c r="B147" s="28" t="s">
        <v>45</v>
      </c>
      <c r="C147" s="28">
        <v>4044</v>
      </c>
      <c r="D147" s="28" t="s">
        <v>132</v>
      </c>
      <c r="E147" s="28" t="s">
        <v>208</v>
      </c>
      <c r="F147" s="28" t="s">
        <v>220</v>
      </c>
      <c r="G147" s="28">
        <v>1</v>
      </c>
    </row>
    <row r="148" spans="2:7" x14ac:dyDescent="0.35">
      <c r="B148" s="28" t="s">
        <v>75</v>
      </c>
      <c r="C148" s="28">
        <v>4019</v>
      </c>
      <c r="D148" s="28" t="s">
        <v>241</v>
      </c>
      <c r="E148" s="28" t="s">
        <v>208</v>
      </c>
      <c r="F148" s="28" t="s">
        <v>220</v>
      </c>
      <c r="G148" s="28">
        <v>0</v>
      </c>
    </row>
    <row r="149" spans="2:7" x14ac:dyDescent="0.35">
      <c r="B149" s="28" t="s">
        <v>75</v>
      </c>
      <c r="C149" s="28">
        <v>4005</v>
      </c>
      <c r="D149" s="28" t="s">
        <v>120</v>
      </c>
      <c r="E149" s="28" t="s">
        <v>208</v>
      </c>
      <c r="F149" s="28" t="s">
        <v>220</v>
      </c>
      <c r="G149" s="28">
        <v>1</v>
      </c>
    </row>
    <row r="150" spans="2:7" x14ac:dyDescent="0.35">
      <c r="B150" s="28" t="s">
        <v>75</v>
      </c>
      <c r="C150" s="28">
        <v>4018</v>
      </c>
      <c r="D150" s="28" t="s">
        <v>125</v>
      </c>
      <c r="E150" s="28" t="s">
        <v>208</v>
      </c>
      <c r="F150" s="28" t="s">
        <v>220</v>
      </c>
      <c r="G150" s="28">
        <v>1</v>
      </c>
    </row>
    <row r="151" spans="2:7" x14ac:dyDescent="0.35">
      <c r="B151" s="28" t="s">
        <v>75</v>
      </c>
      <c r="C151" s="28">
        <v>4016</v>
      </c>
      <c r="D151" s="28" t="s">
        <v>123</v>
      </c>
      <c r="E151" s="28" t="s">
        <v>208</v>
      </c>
      <c r="F151" s="28" t="s">
        <v>220</v>
      </c>
      <c r="G151" s="28">
        <v>1</v>
      </c>
    </row>
    <row r="152" spans="2:7" x14ac:dyDescent="0.35">
      <c r="B152" s="28" t="s">
        <v>75</v>
      </c>
      <c r="C152" s="28">
        <v>4017</v>
      </c>
      <c r="D152" s="28" t="s">
        <v>124</v>
      </c>
      <c r="E152" s="28" t="s">
        <v>208</v>
      </c>
      <c r="F152" s="28" t="s">
        <v>220</v>
      </c>
      <c r="G152" s="28">
        <v>1</v>
      </c>
    </row>
    <row r="153" spans="2:7" x14ac:dyDescent="0.35">
      <c r="B153" s="28" t="s">
        <v>75</v>
      </c>
      <c r="C153" s="28">
        <v>4010</v>
      </c>
      <c r="D153" s="28" t="s">
        <v>76</v>
      </c>
      <c r="E153" s="28" t="s">
        <v>208</v>
      </c>
      <c r="F153" s="28" t="s">
        <v>220</v>
      </c>
      <c r="G153" s="28">
        <v>1</v>
      </c>
    </row>
    <row r="154" spans="2:7" x14ac:dyDescent="0.35">
      <c r="B154" s="28" t="s">
        <v>75</v>
      </c>
      <c r="C154" s="28">
        <v>4009</v>
      </c>
      <c r="D154" s="28" t="s">
        <v>121</v>
      </c>
      <c r="E154" s="28" t="s">
        <v>208</v>
      </c>
      <c r="F154" s="28" t="s">
        <v>220</v>
      </c>
      <c r="G154" s="28">
        <v>1</v>
      </c>
    </row>
    <row r="155" spans="2:7" x14ac:dyDescent="0.35">
      <c r="B155" s="28" t="s">
        <v>75</v>
      </c>
      <c r="C155" s="28">
        <v>4080</v>
      </c>
      <c r="D155" s="28" t="s">
        <v>146</v>
      </c>
      <c r="E155" s="28" t="s">
        <v>208</v>
      </c>
      <c r="F155" s="28" t="s">
        <v>220</v>
      </c>
      <c r="G155" s="28">
        <v>1</v>
      </c>
    </row>
    <row r="156" spans="2:7" x14ac:dyDescent="0.35">
      <c r="B156" s="28" t="s">
        <v>75</v>
      </c>
      <c r="C156" s="28">
        <v>4082</v>
      </c>
      <c r="D156" s="28" t="s">
        <v>77</v>
      </c>
      <c r="E156" s="28" t="s">
        <v>208</v>
      </c>
      <c r="F156" s="28" t="s">
        <v>220</v>
      </c>
      <c r="G156" s="28">
        <v>1</v>
      </c>
    </row>
    <row r="157" spans="2:7" x14ac:dyDescent="0.35">
      <c r="B157" s="28" t="s">
        <v>75</v>
      </c>
      <c r="C157" s="28">
        <v>4079</v>
      </c>
      <c r="D157" s="28" t="s">
        <v>145</v>
      </c>
      <c r="E157" s="28" t="s">
        <v>208</v>
      </c>
      <c r="F157" s="28" t="s">
        <v>220</v>
      </c>
      <c r="G157" s="28">
        <v>1</v>
      </c>
    </row>
    <row r="158" spans="2:7" x14ac:dyDescent="0.35">
      <c r="B158" s="28" t="s">
        <v>75</v>
      </c>
      <c r="C158" s="28">
        <v>4081</v>
      </c>
      <c r="D158" s="28" t="s">
        <v>147</v>
      </c>
      <c r="E158" s="28" t="s">
        <v>208</v>
      </c>
      <c r="F158" s="28" t="s">
        <v>220</v>
      </c>
      <c r="G158" s="28">
        <v>1</v>
      </c>
    </row>
    <row r="159" spans="2:7" x14ac:dyDescent="0.35">
      <c r="B159" s="28" t="s">
        <v>75</v>
      </c>
      <c r="C159" s="28">
        <v>4015</v>
      </c>
      <c r="D159" s="28" t="s">
        <v>122</v>
      </c>
      <c r="E159" s="28" t="s">
        <v>208</v>
      </c>
      <c r="F159" s="28" t="s">
        <v>220</v>
      </c>
      <c r="G159" s="28">
        <v>1</v>
      </c>
    </row>
    <row r="160" spans="2:7" x14ac:dyDescent="0.35">
      <c r="B160" s="28" t="s">
        <v>87</v>
      </c>
      <c r="C160" s="28">
        <v>4063</v>
      </c>
      <c r="D160" s="28" t="s">
        <v>242</v>
      </c>
      <c r="E160" s="28" t="s">
        <v>208</v>
      </c>
      <c r="F160" s="28" t="s">
        <v>220</v>
      </c>
      <c r="G160" s="28">
        <v>0</v>
      </c>
    </row>
    <row r="161" spans="2:7" x14ac:dyDescent="0.35">
      <c r="B161" s="28" t="s">
        <v>87</v>
      </c>
      <c r="C161" s="28">
        <v>4060</v>
      </c>
      <c r="D161" s="28" t="s">
        <v>138</v>
      </c>
      <c r="E161" s="28" t="s">
        <v>208</v>
      </c>
      <c r="F161" s="28" t="s">
        <v>220</v>
      </c>
      <c r="G161" s="28">
        <v>1</v>
      </c>
    </row>
    <row r="162" spans="2:7" x14ac:dyDescent="0.35">
      <c r="B162" s="28" t="s">
        <v>87</v>
      </c>
      <c r="C162" s="28">
        <v>4059</v>
      </c>
      <c r="D162" s="28" t="s">
        <v>243</v>
      </c>
      <c r="E162" s="28" t="s">
        <v>208</v>
      </c>
      <c r="F162" s="28" t="s">
        <v>220</v>
      </c>
      <c r="G162" s="28">
        <v>1</v>
      </c>
    </row>
    <row r="163" spans="2:7" x14ac:dyDescent="0.35">
      <c r="B163" s="28" t="s">
        <v>87</v>
      </c>
      <c r="C163" s="28">
        <v>3933</v>
      </c>
      <c r="D163" s="28" t="s">
        <v>88</v>
      </c>
      <c r="E163" s="28" t="s">
        <v>208</v>
      </c>
      <c r="F163" s="28" t="s">
        <v>220</v>
      </c>
      <c r="G163" s="28">
        <v>1</v>
      </c>
    </row>
    <row r="164" spans="2:7" x14ac:dyDescent="0.35">
      <c r="B164" s="28" t="s">
        <v>87</v>
      </c>
      <c r="C164" s="28">
        <v>3912</v>
      </c>
      <c r="D164" s="28" t="s">
        <v>109</v>
      </c>
      <c r="E164" s="28" t="s">
        <v>208</v>
      </c>
      <c r="F164" s="28" t="s">
        <v>220</v>
      </c>
      <c r="G164" s="28">
        <v>1</v>
      </c>
    </row>
    <row r="165" spans="2:7" x14ac:dyDescent="0.35">
      <c r="B165" s="28" t="s">
        <v>87</v>
      </c>
      <c r="C165" s="28">
        <v>4062</v>
      </c>
      <c r="D165" s="28" t="s">
        <v>139</v>
      </c>
      <c r="E165" s="28" t="s">
        <v>208</v>
      </c>
      <c r="F165" s="28" t="s">
        <v>220</v>
      </c>
      <c r="G165" s="28">
        <v>1</v>
      </c>
    </row>
    <row r="166" spans="2:7" x14ac:dyDescent="0.35">
      <c r="B166" s="28" t="s">
        <v>87</v>
      </c>
      <c r="C166" s="28">
        <v>4070</v>
      </c>
      <c r="D166" s="28" t="s">
        <v>142</v>
      </c>
      <c r="E166" s="28" t="s">
        <v>208</v>
      </c>
      <c r="F166" s="28" t="s">
        <v>220</v>
      </c>
      <c r="G166" s="28">
        <v>1</v>
      </c>
    </row>
    <row r="167" spans="2:7" x14ac:dyDescent="0.35">
      <c r="B167" s="28" t="s">
        <v>87</v>
      </c>
      <c r="C167" s="28">
        <v>4069</v>
      </c>
      <c r="D167" s="28" t="s">
        <v>141</v>
      </c>
      <c r="E167" s="28" t="s">
        <v>208</v>
      </c>
      <c r="F167" s="28" t="s">
        <v>220</v>
      </c>
      <c r="G167" s="28">
        <v>1</v>
      </c>
    </row>
    <row r="168" spans="2:7" x14ac:dyDescent="0.35">
      <c r="B168" s="28" t="s">
        <v>87</v>
      </c>
      <c r="C168" s="28">
        <v>4087</v>
      </c>
      <c r="D168" s="28" t="s">
        <v>150</v>
      </c>
      <c r="E168" s="28" t="s">
        <v>208</v>
      </c>
      <c r="F168" s="28" t="s">
        <v>220</v>
      </c>
      <c r="G168" s="28">
        <v>1</v>
      </c>
    </row>
    <row r="169" spans="2:7" x14ac:dyDescent="0.35">
      <c r="B169" s="28" t="s">
        <v>87</v>
      </c>
      <c r="C169" s="28">
        <v>4058</v>
      </c>
      <c r="D169" s="28" t="s">
        <v>89</v>
      </c>
      <c r="E169" s="28" t="s">
        <v>208</v>
      </c>
      <c r="F169" s="28" t="s">
        <v>220</v>
      </c>
      <c r="G169" s="28">
        <v>1</v>
      </c>
    </row>
    <row r="170" spans="2:7" x14ac:dyDescent="0.35">
      <c r="B170" s="28" t="s">
        <v>87</v>
      </c>
      <c r="C170" s="28">
        <v>4097</v>
      </c>
      <c r="D170" s="28" t="s">
        <v>152</v>
      </c>
      <c r="E170" s="28" t="s">
        <v>208</v>
      </c>
      <c r="F170" s="28" t="s">
        <v>220</v>
      </c>
      <c r="G170" s="28">
        <v>1</v>
      </c>
    </row>
    <row r="171" spans="2:7" x14ac:dyDescent="0.35">
      <c r="B171" s="28" t="s">
        <v>1</v>
      </c>
      <c r="C171" s="28">
        <v>3951</v>
      </c>
      <c r="D171" s="28" t="s">
        <v>244</v>
      </c>
      <c r="E171" s="28" t="s">
        <v>210</v>
      </c>
      <c r="F171" s="28" t="s">
        <v>220</v>
      </c>
      <c r="G171" s="28">
        <v>0</v>
      </c>
    </row>
    <row r="172" spans="2:7" x14ac:dyDescent="0.35">
      <c r="B172" s="28" t="s">
        <v>9</v>
      </c>
      <c r="C172" s="28">
        <v>4043</v>
      </c>
      <c r="D172" s="28" t="s">
        <v>245</v>
      </c>
      <c r="E172" s="28" t="s">
        <v>208</v>
      </c>
      <c r="F172" s="28" t="s">
        <v>220</v>
      </c>
      <c r="G172" s="28">
        <v>0</v>
      </c>
    </row>
    <row r="173" spans="2:7" x14ac:dyDescent="0.35">
      <c r="B173" s="28" t="s">
        <v>24</v>
      </c>
      <c r="C173" s="28">
        <v>3953</v>
      </c>
      <c r="D173" s="28" t="s">
        <v>246</v>
      </c>
      <c r="E173" s="28" t="s">
        <v>210</v>
      </c>
      <c r="F173" s="28" t="s">
        <v>220</v>
      </c>
      <c r="G173" s="28">
        <v>0</v>
      </c>
    </row>
    <row r="174" spans="2:7" x14ac:dyDescent="0.35">
      <c r="B174" s="28" t="s">
        <v>33</v>
      </c>
      <c r="C174" s="28">
        <v>4004</v>
      </c>
      <c r="D174" s="28" t="s">
        <v>247</v>
      </c>
      <c r="E174" s="28" t="s">
        <v>208</v>
      </c>
      <c r="F174" s="28" t="s">
        <v>220</v>
      </c>
      <c r="G174" s="28">
        <v>0</v>
      </c>
    </row>
    <row r="175" spans="2:7" x14ac:dyDescent="0.35">
      <c r="B175" s="28" t="s">
        <v>36</v>
      </c>
      <c r="C175" s="28">
        <v>3952</v>
      </c>
      <c r="D175" s="28" t="s">
        <v>248</v>
      </c>
      <c r="E175" s="28" t="s">
        <v>210</v>
      </c>
      <c r="F175" s="28" t="s">
        <v>220</v>
      </c>
      <c r="G175" s="28">
        <v>0</v>
      </c>
    </row>
    <row r="176" spans="2:7" x14ac:dyDescent="0.35">
      <c r="B176" s="28" t="s">
        <v>45</v>
      </c>
      <c r="C176" s="28">
        <v>3986</v>
      </c>
      <c r="D176" s="28" t="s">
        <v>249</v>
      </c>
      <c r="E176" s="28" t="s">
        <v>208</v>
      </c>
      <c r="F176" s="28" t="s">
        <v>220</v>
      </c>
      <c r="G176" s="28">
        <v>0</v>
      </c>
    </row>
    <row r="177" spans="2:7" x14ac:dyDescent="0.35">
      <c r="B177" s="28" t="s">
        <v>63</v>
      </c>
      <c r="C177" s="28">
        <v>3950</v>
      </c>
      <c r="D177" s="28" t="s">
        <v>250</v>
      </c>
      <c r="E177" s="28" t="s">
        <v>210</v>
      </c>
      <c r="F177" s="28" t="s">
        <v>220</v>
      </c>
      <c r="G177" s="28">
        <v>0</v>
      </c>
    </row>
    <row r="178" spans="2:7" x14ac:dyDescent="0.35">
      <c r="B178" s="28" t="s">
        <v>75</v>
      </c>
      <c r="C178" s="28">
        <v>4020</v>
      </c>
      <c r="D178" s="28" t="s">
        <v>251</v>
      </c>
      <c r="E178" s="28" t="s">
        <v>208</v>
      </c>
      <c r="F178" s="28" t="s">
        <v>220</v>
      </c>
      <c r="G178" s="28">
        <v>0</v>
      </c>
    </row>
    <row r="179" spans="2:7" x14ac:dyDescent="0.35">
      <c r="B179" s="28" t="s">
        <v>78</v>
      </c>
      <c r="C179" s="28">
        <v>3954</v>
      </c>
      <c r="D179" s="28" t="s">
        <v>252</v>
      </c>
      <c r="E179" s="28" t="s">
        <v>210</v>
      </c>
      <c r="F179" s="28" t="s">
        <v>220</v>
      </c>
      <c r="G179" s="28">
        <v>0</v>
      </c>
    </row>
    <row r="180" spans="2:7" x14ac:dyDescent="0.35">
      <c r="B180" s="28" t="s">
        <v>87</v>
      </c>
      <c r="C180" s="28">
        <v>4064</v>
      </c>
      <c r="D180" s="28" t="s">
        <v>253</v>
      </c>
      <c r="E180" s="28" t="s">
        <v>208</v>
      </c>
      <c r="F180" s="28" t="s">
        <v>220</v>
      </c>
      <c r="G180" s="28">
        <v>0</v>
      </c>
    </row>
    <row r="181" spans="2:7" x14ac:dyDescent="0.35">
      <c r="B181" s="28" t="s">
        <v>205</v>
      </c>
      <c r="C181" s="28">
        <v>899</v>
      </c>
      <c r="D181" s="28" t="s">
        <v>254</v>
      </c>
      <c r="E181" s="28" t="s">
        <v>205</v>
      </c>
      <c r="F181" s="28" t="s">
        <v>205</v>
      </c>
      <c r="G181" s="28">
        <v>0</v>
      </c>
    </row>
  </sheetData>
  <pageMargins left="0.511811024" right="0.511811024" top="0.78740157499999996" bottom="0.78740157499999996" header="0.31496062000000002" footer="0.3149606200000000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EBEB2088-1293-44A0-AB5D-592C77071C85}">
  <ds:schemaRefs/>
</ds:datastoreItem>
</file>

<file path=customXml/itemProps2.xml><?xml version="1.0" encoding="utf-8"?>
<ds:datastoreItem xmlns:ds="http://schemas.openxmlformats.org/officeDocument/2006/customXml" ds:itemID="{38024CB6-4F93-434E-B1D5-27AD69A57E87}">
  <ds:schemaRefs/>
</ds:datastoreItem>
</file>

<file path=customXml/itemProps3.xml><?xml version="1.0" encoding="utf-8"?>
<ds:datastoreItem xmlns:ds="http://schemas.openxmlformats.org/officeDocument/2006/customXml" ds:itemID="{A1948DAD-4A74-4728-A629-6F78E3226155}">
  <ds:schemaRefs/>
</ds:datastoreItem>
</file>

<file path=customXml/itemProps4.xml><?xml version="1.0" encoding="utf-8"?>
<ds:datastoreItem xmlns:ds="http://schemas.openxmlformats.org/officeDocument/2006/customXml" ds:itemID="{B4F808BB-6B11-4C1F-8FB8-852FA38CD05D}">
  <ds:schemaRefs/>
</ds:datastoreItem>
</file>

<file path=customXml/itemProps5.xml><?xml version="1.0" encoding="utf-8"?>
<ds:datastoreItem xmlns:ds="http://schemas.openxmlformats.org/officeDocument/2006/customXml" ds:itemID="{A26CDA02-15C2-4FD5-8385-8D4F7D5212CB}">
  <ds:schemaRefs/>
</ds:datastoreItem>
</file>

<file path=customXml/itemProps6.xml><?xml version="1.0" encoding="utf-8"?>
<ds:datastoreItem xmlns:ds="http://schemas.openxmlformats.org/officeDocument/2006/customXml" ds:itemID="{299BABC5-1CB9-4061-8200-A6A95043BC51}">
  <ds:schemaRefs/>
</ds:datastoreItem>
</file>

<file path=customXml/itemProps7.xml><?xml version="1.0" encoding="utf-8"?>
<ds:datastoreItem xmlns:ds="http://schemas.openxmlformats.org/officeDocument/2006/customXml" ds:itemID="{B0D30BE9-6579-41AC-A843-49D996F9C7BB}">
  <ds:schemaRefs/>
</ds:datastoreItem>
</file>

<file path=customXml/itemProps8.xml><?xml version="1.0" encoding="utf-8"?>
<ds:datastoreItem xmlns:ds="http://schemas.openxmlformats.org/officeDocument/2006/customXml" ds:itemID="{D34BF9B9-40E5-4079-AAD4-349A8A8F09BD}">
  <ds:schemaRefs/>
</ds:datastoreItem>
</file>

<file path=customXml/itemProps9.xml><?xml version="1.0" encoding="utf-8"?>
<ds:datastoreItem xmlns:ds="http://schemas.openxmlformats.org/officeDocument/2006/customXml" ds:itemID="{66EA95E7-E157-4EF6-8E95-CC0D8D64B0F4}">
  <ds:schemaRefs/>
</ds:datastoreItem>
</file>

<file path=customXml/itemProps10.xml><?xml version="1.0" encoding="utf-8"?>
<ds:datastoreItem xmlns:ds="http://schemas.openxmlformats.org/officeDocument/2006/customXml" ds:itemID="{3B89CF1C-8657-4BDF-8F92-B25690A8FB4B}">
  <ds:schemaRefs/>
</ds:datastoreItem>
</file>

<file path=customXml/itemProps11.xml><?xml version="1.0" encoding="utf-8"?>
<ds:datastoreItem xmlns:ds="http://schemas.openxmlformats.org/officeDocument/2006/customXml" ds:itemID="{44E99CCA-402E-47E9-86E8-BE04DD0DF59C}">
  <ds:schemaRefs/>
</ds:datastoreItem>
</file>

<file path=customXml/itemProps12.xml><?xml version="1.0" encoding="utf-8"?>
<ds:datastoreItem xmlns:ds="http://schemas.openxmlformats.org/officeDocument/2006/customXml" ds:itemID="{F5115EE7-7100-49BC-B210-DD472131FE26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5B248A9E-CB04-4292-BA5B-23CEABC29C2E}">
  <ds:schemaRefs/>
</ds:datastoreItem>
</file>

<file path=customXml/itemProps14.xml><?xml version="1.0" encoding="utf-8"?>
<ds:datastoreItem xmlns:ds="http://schemas.openxmlformats.org/officeDocument/2006/customXml" ds:itemID="{FD653DEF-1485-423D-92CF-425CD0090682}">
  <ds:schemaRefs/>
</ds:datastoreItem>
</file>

<file path=customXml/itemProps15.xml><?xml version="1.0" encoding="utf-8"?>
<ds:datastoreItem xmlns:ds="http://schemas.openxmlformats.org/officeDocument/2006/customXml" ds:itemID="{6A3B8C0A-EA51-4899-8948-81FCD72DEBAB}">
  <ds:schemaRefs/>
</ds:datastoreItem>
</file>

<file path=customXml/itemProps16.xml><?xml version="1.0" encoding="utf-8"?>
<ds:datastoreItem xmlns:ds="http://schemas.openxmlformats.org/officeDocument/2006/customXml" ds:itemID="{CA2EF827-6D4D-4002-A6F8-B9678F51D7CB}">
  <ds:schemaRefs/>
</ds:datastoreItem>
</file>

<file path=customXml/itemProps17.xml><?xml version="1.0" encoding="utf-8"?>
<ds:datastoreItem xmlns:ds="http://schemas.openxmlformats.org/officeDocument/2006/customXml" ds:itemID="{26E92D05-23D7-4AB9-B52B-B9889EE17A06}">
  <ds:schemaRefs/>
</ds:datastoreItem>
</file>

<file path=customXml/itemProps18.xml><?xml version="1.0" encoding="utf-8"?>
<ds:datastoreItem xmlns:ds="http://schemas.openxmlformats.org/officeDocument/2006/customXml" ds:itemID="{6CC5BB7B-17C5-41A9-A59E-B754CA40A3F7}">
  <ds:schemaRefs/>
</ds:datastoreItem>
</file>

<file path=customXml/itemProps19.xml><?xml version="1.0" encoding="utf-8"?>
<ds:datastoreItem xmlns:ds="http://schemas.openxmlformats.org/officeDocument/2006/customXml" ds:itemID="{D73CDFDD-F4FB-47E7-BAAA-FF68EECF2879}">
  <ds:schemaRefs/>
</ds:datastoreItem>
</file>

<file path=customXml/itemProps20.xml><?xml version="1.0" encoding="utf-8"?>
<ds:datastoreItem xmlns:ds="http://schemas.openxmlformats.org/officeDocument/2006/customXml" ds:itemID="{5DCA00B6-FDF5-4D90-9574-14BEE1939A25}">
  <ds:schemaRefs/>
</ds:datastoreItem>
</file>

<file path=customXml/itemProps21.xml><?xml version="1.0" encoding="utf-8"?>
<ds:datastoreItem xmlns:ds="http://schemas.openxmlformats.org/officeDocument/2006/customXml" ds:itemID="{026123E9-52E1-4607-8D9C-C4EAEF8AD2A4}">
  <ds:schemaRefs/>
</ds:datastoreItem>
</file>

<file path=customXml/itemProps22.xml><?xml version="1.0" encoding="utf-8"?>
<ds:datastoreItem xmlns:ds="http://schemas.openxmlformats.org/officeDocument/2006/customXml" ds:itemID="{8F49771E-119A-4D4A-A3BE-F8A54DC1CBC2}">
  <ds:schemaRefs/>
</ds:datastoreItem>
</file>

<file path=customXml/itemProps23.xml><?xml version="1.0" encoding="utf-8"?>
<ds:datastoreItem xmlns:ds="http://schemas.openxmlformats.org/officeDocument/2006/customXml" ds:itemID="{8A490F8B-E561-4ACC-8937-8870E985F9AD}">
  <ds:schemaRefs/>
</ds:datastoreItem>
</file>

<file path=customXml/itemProps24.xml><?xml version="1.0" encoding="utf-8"?>
<ds:datastoreItem xmlns:ds="http://schemas.openxmlformats.org/officeDocument/2006/customXml" ds:itemID="{9E23FE24-D99C-49CA-8DD5-BE4DFDD3B11A}">
  <ds:schemaRefs/>
</ds:datastoreItem>
</file>

<file path=customXml/itemProps25.xml><?xml version="1.0" encoding="utf-8"?>
<ds:datastoreItem xmlns:ds="http://schemas.openxmlformats.org/officeDocument/2006/customXml" ds:itemID="{B4E03D38-1EEC-41F1-98E0-616927835410}">
  <ds:schemaRefs/>
</ds:datastoreItem>
</file>

<file path=customXml/itemProps26.xml><?xml version="1.0" encoding="utf-8"?>
<ds:datastoreItem xmlns:ds="http://schemas.openxmlformats.org/officeDocument/2006/customXml" ds:itemID="{A6135DFB-5E94-4C08-9E41-E91FD1DBA929}">
  <ds:schemaRefs/>
</ds:datastoreItem>
</file>

<file path=customXml/itemProps27.xml><?xml version="1.0" encoding="utf-8"?>
<ds:datastoreItem xmlns:ds="http://schemas.openxmlformats.org/officeDocument/2006/customXml" ds:itemID="{4F5201E3-9A7C-4F39-8FC8-833B306995A4}">
  <ds:schemaRefs/>
</ds:datastoreItem>
</file>

<file path=customXml/itemProps28.xml><?xml version="1.0" encoding="utf-8"?>
<ds:datastoreItem xmlns:ds="http://schemas.openxmlformats.org/officeDocument/2006/customXml" ds:itemID="{CB6254A4-10D3-4102-A94B-615D6DB59721}">
  <ds:schemaRefs/>
</ds:datastoreItem>
</file>

<file path=customXml/itemProps29.xml><?xml version="1.0" encoding="utf-8"?>
<ds:datastoreItem xmlns:ds="http://schemas.openxmlformats.org/officeDocument/2006/customXml" ds:itemID="{00AAB536-E3BD-4029-9F1A-9DA2B0F220B8}">
  <ds:schemaRefs/>
</ds:datastoreItem>
</file>

<file path=customXml/itemProps30.xml><?xml version="1.0" encoding="utf-8"?>
<ds:datastoreItem xmlns:ds="http://schemas.openxmlformats.org/officeDocument/2006/customXml" ds:itemID="{0B2A35B6-D2FF-4A82-9D10-14487C7B67DF}">
  <ds:schemaRefs/>
</ds:datastoreItem>
</file>

<file path=customXml/itemProps31.xml><?xml version="1.0" encoding="utf-8"?>
<ds:datastoreItem xmlns:ds="http://schemas.openxmlformats.org/officeDocument/2006/customXml" ds:itemID="{AE233890-281C-430C-9EF5-CB2E3E7DFDC1}">
  <ds:schemaRefs/>
</ds:datastoreItem>
</file>

<file path=customXml/itemProps32.xml><?xml version="1.0" encoding="utf-8"?>
<ds:datastoreItem xmlns:ds="http://schemas.openxmlformats.org/officeDocument/2006/customXml" ds:itemID="{98803A67-089A-4816-B26B-FD07B1D239B5}">
  <ds:schemaRefs/>
</ds:datastoreItem>
</file>

<file path=customXml/itemProps33.xml><?xml version="1.0" encoding="utf-8"?>
<ds:datastoreItem xmlns:ds="http://schemas.openxmlformats.org/officeDocument/2006/customXml" ds:itemID="{5A335D73-4293-48FD-B880-A76A77527F3E}">
  <ds:schemaRefs/>
</ds:datastoreItem>
</file>

<file path=customXml/itemProps34.xml><?xml version="1.0" encoding="utf-8"?>
<ds:datastoreItem xmlns:ds="http://schemas.openxmlformats.org/officeDocument/2006/customXml" ds:itemID="{2B7E2417-2EC4-45D1-9BAD-C9EBE00E96B2}">
  <ds:schemaRefs/>
</ds:datastoreItem>
</file>

<file path=customXml/itemProps35.xml><?xml version="1.0" encoding="utf-8"?>
<ds:datastoreItem xmlns:ds="http://schemas.openxmlformats.org/officeDocument/2006/customXml" ds:itemID="{95192873-51D2-4D59-9BB2-336C88D98F71}">
  <ds:schemaRefs/>
</ds:datastoreItem>
</file>

<file path=customXml/itemProps36.xml><?xml version="1.0" encoding="utf-8"?>
<ds:datastoreItem xmlns:ds="http://schemas.openxmlformats.org/officeDocument/2006/customXml" ds:itemID="{DE6B7B30-B729-4EC0-897D-C522F9E6B9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Mecânica</vt:lpstr>
      <vt:lpstr>CLIENTES</vt:lpstr>
      <vt:lpstr>GERAL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Severino Pereira</dc:creator>
  <cp:lastModifiedBy>Victor Almeida Nunes</cp:lastModifiedBy>
  <cp:lastPrinted>2026-06-10T19:59:03Z</cp:lastPrinted>
  <dcterms:created xsi:type="dcterms:W3CDTF">2025-12-30T12:06:24Z</dcterms:created>
  <dcterms:modified xsi:type="dcterms:W3CDTF">2026-06-24T14:10:36Z</dcterms:modified>
</cp:coreProperties>
</file>