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C718B87C-F365-435B-94D3-F180CA4DACEB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-110" yWindow="-110" windowWidth="19420" windowHeight="1030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<sst xmlns="http://schemas.openxmlformats.org/spreadsheetml/2006/main" count="12778" uniqueCount="12098">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</sst>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1016884.49</c:v>
                </c:pt>
                <c:pt idx="1">
                  <c:v>783115.51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2203</c:v>
                </c:pt>
                <c:pt idx="1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4157" y="134471"/>
          <a:ext cx="8333080" cy="967389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47500" y="4991100"/>
          <a:ext cx="1193799" cy="403225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R$ 1.016.884,49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0204" y="5429250"/>
          <a:ext cx="1181101" cy="403225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68,84%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11863" y="3055182"/>
          <a:ext cx="2389839" cy="1089555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R$ 1.016.884,49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68,84%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54742" y="3059249"/>
          <a:ext cx="2827580" cy="1085487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2203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56,49%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5763892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6921293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807870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12037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2245373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583333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6643515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930556" createdVersion="3" refreshedVersion="8" minRefreshableVersion="3" recordCount="0" supportSubquery="1" supportAdvancedDrill="1" xr:uid="{732451CD-67A1-4259-8AFE-65BCC300C53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26422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5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6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226422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226422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2203</v>
      </c>
      <c r="L24" s="38">
        <v>0.68843750000000004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2203</v>
      </c>
      <c r="K28" s="56">
        <f>IF($J$24-$J$28&lt;0,0,$J$24-$J$28)</f>
        <v>997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1016884.49</v>
      </c>
      <c r="K31" s="57">
        <f>J37-$K$37</f>
        <v>783115.51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1016884.49</v>
      </c>
      <c r="L37" s="38">
        <v>0.56493582777777773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="70" zoomScaleNormal="70" workbookViewId="0">
      <selection activeCell="D4" sqref="D4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46203.397401516202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138</v>
      </c>
      <c r="D9" s="36">
        <v>70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22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314</v>
      </c>
      <c r="D11" s="36">
        <v>172</v>
      </c>
      <c r="E11" s="36">
        <v>51</v>
      </c>
      <c r="G11" s="34" t="s">
        <v>12</v>
      </c>
      <c r="H11" s="37">
        <v>302000</v>
      </c>
      <c r="I11" s="37">
        <v>297726.62</v>
      </c>
      <c r="J11" s="38">
        <v>0.98584973509933771</v>
      </c>
      <c r="K11" s="39">
        <v>1613</v>
      </c>
    </row>
    <row r="12" spans="2:11" x14ac:dyDescent="0.35">
      <c r="B12" s="34" t="s">
        <v>33</v>
      </c>
      <c r="C12" s="36">
        <v>60</v>
      </c>
      <c r="D12" s="36">
        <v>19</v>
      </c>
      <c r="E12" s="36">
        <v>6</v>
      </c>
      <c r="G12" s="34" t="s">
        <v>22</v>
      </c>
      <c r="H12" s="37">
        <v>5200</v>
      </c>
      <c r="I12" s="37">
        <v>5852.24</v>
      </c>
      <c r="J12" s="38">
        <v>1.1254307692307692</v>
      </c>
      <c r="K12" s="39">
        <v>61</v>
      </c>
    </row>
    <row r="13" spans="2:11" x14ac:dyDescent="0.35">
      <c r="B13" s="34" t="s">
        <v>36</v>
      </c>
      <c r="C13" s="36">
        <v>237</v>
      </c>
      <c r="D13" s="36">
        <v>105</v>
      </c>
      <c r="E13" s="36">
        <v>50</v>
      </c>
      <c r="G13" s="34" t="s">
        <v>51</v>
      </c>
      <c r="H13" s="37">
        <v>322000</v>
      </c>
      <c r="I13" s="37">
        <v>381801.89</v>
      </c>
      <c r="J13" s="38">
        <v>1.1857201552795031</v>
      </c>
      <c r="K13" s="39">
        <v>1036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14450.12</v>
      </c>
      <c r="J14" s="38">
        <v>1.1653322580645162</v>
      </c>
      <c r="K14" s="39">
        <v>241</v>
      </c>
    </row>
    <row r="15" spans="2:11" x14ac:dyDescent="0.35">
      <c r="B15" s="34" t="s">
        <v>63</v>
      </c>
      <c r="C15" s="36">
        <v>314</v>
      </c>
      <c r="D15" s="36">
        <v>145</v>
      </c>
      <c r="E15" s="36">
        <v>59</v>
      </c>
    </row>
    <row r="16" spans="2:11" x14ac:dyDescent="0.35">
      <c r="B16" s="34" t="s">
        <v>75</v>
      </c>
      <c r="C16" s="36">
        <v>50</v>
      </c>
      <c r="D16" s="36">
        <v>17</v>
      </c>
      <c r="E16" s="36">
        <v>3</v>
      </c>
    </row>
    <row r="17" spans="2:15" x14ac:dyDescent="0.35">
      <c r="B17" s="34" t="s">
        <v>78</v>
      </c>
      <c r="C17" s="36">
        <v>190</v>
      </c>
      <c r="D17" s="36">
        <v>85</v>
      </c>
      <c r="E17" s="36">
        <v>20</v>
      </c>
    </row>
    <row r="18" spans="2:15" x14ac:dyDescent="0.35">
      <c r="B18" s="34" t="s">
        <v>87</v>
      </c>
      <c r="C18" s="36">
        <v>35</v>
      </c>
      <c r="D18" s="36">
        <v>15</v>
      </c>
      <c r="E18" s="36">
        <v>4</v>
      </c>
    </row>
    <row r="19" spans="2:15" x14ac:dyDescent="0.35">
      <c r="B19" s="34" t="s">
        <v>90</v>
      </c>
      <c r="C19" s="36">
        <v>31</v>
      </c>
      <c r="D19" s="36">
        <v>8</v>
      </c>
      <c r="E19" s="36">
        <v>4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19</v>
      </c>
      <c r="D27" s="36">
        <v>7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14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16</v>
      </c>
      <c r="D29" s="36">
        <v>9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7</v>
      </c>
      <c r="D30" s="36">
        <v>4</v>
      </c>
      <c r="E30" s="36">
        <v>2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95791.51</v>
      </c>
      <c r="J31" s="38">
        <v>0.65431359289617486</v>
      </c>
      <c r="K31" s="39"/>
    </row>
    <row r="32" spans="2:15" x14ac:dyDescent="0.35">
      <c r="B32" s="35" t="s">
        <v>5</v>
      </c>
      <c r="C32" s="36">
        <v>33</v>
      </c>
      <c r="D32" s="36">
        <v>16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20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20</v>
      </c>
      <c r="D35" s="36">
        <v>3</v>
      </c>
      <c r="E35" s="36">
        <v>1</v>
      </c>
      <c r="G35" s="35" t="s">
        <v>14</v>
      </c>
      <c r="H35" s="37">
        <v>12300</v>
      </c>
      <c r="I35" s="37">
        <v>14941.04</v>
      </c>
      <c r="J35" s="38">
        <v>1.214718699186992</v>
      </c>
      <c r="K35" s="39">
        <v>104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5913.75</v>
      </c>
      <c r="J36" s="38">
        <v>0.33411016949152544</v>
      </c>
      <c r="K36" s="39">
        <v>26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53</v>
      </c>
      <c r="D38" s="36">
        <v>38</v>
      </c>
      <c r="E38" s="36">
        <v>13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17</v>
      </c>
      <c r="D39" s="36">
        <v>4</v>
      </c>
      <c r="E39" s="36">
        <v>4</v>
      </c>
      <c r="G39" s="35" t="s">
        <v>16</v>
      </c>
      <c r="H39" s="37">
        <v>35300</v>
      </c>
      <c r="I39" s="37">
        <v>52441.83</v>
      </c>
      <c r="J39" s="38">
        <v>1.4856042492917847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37</v>
      </c>
      <c r="D41" s="36">
        <v>22</v>
      </c>
      <c r="E41" s="36">
        <v>6</v>
      </c>
      <c r="G41" s="35" t="s">
        <v>23</v>
      </c>
      <c r="H41" s="37">
        <v>5200</v>
      </c>
      <c r="I41" s="37">
        <v>5852.24</v>
      </c>
      <c r="J41" s="38">
        <v>1.1254307692307692</v>
      </c>
      <c r="K41" s="39">
        <v>61</v>
      </c>
    </row>
    <row r="42" spans="2:11" x14ac:dyDescent="0.35">
      <c r="B42" s="35" t="s">
        <v>205</v>
      </c>
      <c r="C42" s="36">
        <v>18</v>
      </c>
      <c r="D42" s="36">
        <v>8</v>
      </c>
      <c r="E42" s="36">
        <v>1</v>
      </c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14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32</v>
      </c>
      <c r="D44" s="36">
        <v>12</v>
      </c>
      <c r="E44" s="36">
        <v>8</v>
      </c>
      <c r="G44" s="35" t="s">
        <v>53</v>
      </c>
      <c r="H44" s="37">
        <v>223800</v>
      </c>
      <c r="I44" s="37">
        <v>198658.48</v>
      </c>
      <c r="J44" s="38">
        <v>0.8876607685433423</v>
      </c>
      <c r="K44" s="39">
        <v>242</v>
      </c>
    </row>
    <row r="45" spans="2:11" x14ac:dyDescent="0.35">
      <c r="B45" s="35" t="s">
        <v>27</v>
      </c>
      <c r="C45" s="36">
        <v>34</v>
      </c>
      <c r="D45" s="36">
        <v>15</v>
      </c>
      <c r="E45" s="36">
        <v>2</v>
      </c>
      <c r="G45" s="35" t="s">
        <v>58</v>
      </c>
      <c r="H45" s="37">
        <v>7100</v>
      </c>
      <c r="I45" s="37">
        <v>6987.58</v>
      </c>
      <c r="J45" s="38">
        <v>0.98416619718309861</v>
      </c>
      <c r="K45" s="39">
        <v>48</v>
      </c>
    </row>
    <row r="46" spans="2:11" x14ac:dyDescent="0.35">
      <c r="B46" s="35" t="s">
        <v>31</v>
      </c>
      <c r="C46" s="36">
        <v>38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46</v>
      </c>
      <c r="D47" s="36">
        <v>25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1874.25</v>
      </c>
      <c r="J48" s="38">
        <v>0.85193181818181818</v>
      </c>
      <c r="K48" s="39">
        <v>9</v>
      </c>
    </row>
    <row r="49" spans="2:11" x14ac:dyDescent="0.35">
      <c r="B49" s="35" t="s">
        <v>34</v>
      </c>
      <c r="C49" s="36">
        <v>27</v>
      </c>
      <c r="D49" s="36">
        <v>4</v>
      </c>
      <c r="E49" s="36">
        <v>3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33</v>
      </c>
      <c r="D50" s="36">
        <v>15</v>
      </c>
      <c r="E50" s="36">
        <v>3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14450.12</v>
      </c>
      <c r="J51" s="38">
        <v>1.1653322580645162</v>
      </c>
      <c r="K51" s="39">
        <v>241</v>
      </c>
    </row>
    <row r="52" spans="2:11" x14ac:dyDescent="0.35">
      <c r="B52" s="35" t="s">
        <v>43</v>
      </c>
      <c r="C52" s="36">
        <v>29</v>
      </c>
      <c r="D52" s="36">
        <v>17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8</v>
      </c>
      <c r="D53" s="36">
        <v>2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34</v>
      </c>
      <c r="D54" s="36">
        <v>17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22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24</v>
      </c>
      <c r="D57" s="36">
        <v>12</v>
      </c>
      <c r="E57" s="36">
        <v>7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21</v>
      </c>
      <c r="D60" s="36">
        <v>8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28</v>
      </c>
      <c r="D62" s="36">
        <v>15</v>
      </c>
      <c r="E62" s="36">
        <v>7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33</v>
      </c>
      <c r="D66" s="36">
        <v>20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34</v>
      </c>
      <c r="D69" s="36">
        <v>9</v>
      </c>
      <c r="E69" s="36">
        <v>12</v>
      </c>
      <c r="H69"/>
      <c r="I69"/>
      <c r="J69"/>
    </row>
    <row r="70" spans="2:10" x14ac:dyDescent="0.35">
      <c r="B70" s="35" t="s">
        <v>69</v>
      </c>
      <c r="C70" s="36">
        <v>18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28</v>
      </c>
      <c r="D71" s="36">
        <v>14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25</v>
      </c>
      <c r="D73" s="36">
        <v>15</v>
      </c>
      <c r="E73" s="36">
        <v>2</v>
      </c>
    </row>
    <row r="74" spans="2:10" x14ac:dyDescent="0.35">
      <c r="B74" s="35" t="s">
        <v>70</v>
      </c>
      <c r="C74" s="36">
        <v>42</v>
      </c>
      <c r="D74" s="36">
        <v>18</v>
      </c>
      <c r="E74" s="36">
        <v>17</v>
      </c>
    </row>
    <row r="75" spans="2:10" x14ac:dyDescent="0.35">
      <c r="B75" s="35" t="s">
        <v>72</v>
      </c>
      <c r="C75" s="36">
        <v>34</v>
      </c>
      <c r="D75" s="36">
        <v>11</v>
      </c>
      <c r="E75" s="36">
        <v>6</v>
      </c>
    </row>
    <row r="76" spans="2:10" x14ac:dyDescent="0.35">
      <c r="B76" s="35" t="s">
        <v>71</v>
      </c>
      <c r="C76" s="36">
        <v>23</v>
      </c>
      <c r="D76" s="36">
        <v>13</v>
      </c>
      <c r="E76" s="36">
        <v>5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32</v>
      </c>
      <c r="D78" s="36">
        <v>15</v>
      </c>
      <c r="E78" s="36">
        <v>1</v>
      </c>
    </row>
    <row r="79" spans="2:10" x14ac:dyDescent="0.35">
      <c r="B79" s="35" t="s">
        <v>77</v>
      </c>
      <c r="C79" s="36">
        <v>18</v>
      </c>
      <c r="D79" s="36">
        <v>2</v>
      </c>
      <c r="E79" s="36">
        <v>2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23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18</v>
      </c>
      <c r="D82" s="36">
        <v>9</v>
      </c>
      <c r="E82" s="36"/>
    </row>
    <row r="83" spans="2:5" x14ac:dyDescent="0.35">
      <c r="B83" s="35" t="s">
        <v>82</v>
      </c>
      <c r="C83" s="36">
        <v>20</v>
      </c>
      <c r="D83" s="36">
        <v>10</v>
      </c>
      <c r="E83" s="36"/>
    </row>
    <row r="84" spans="2:5" x14ac:dyDescent="0.35">
      <c r="B84" s="35" t="s">
        <v>80</v>
      </c>
      <c r="C84" s="36">
        <v>41</v>
      </c>
      <c r="D84" s="36">
        <v>24</v>
      </c>
      <c r="E84" s="36">
        <v>3</v>
      </c>
    </row>
    <row r="85" spans="2:5" x14ac:dyDescent="0.35">
      <c r="B85" s="35" t="s">
        <v>83</v>
      </c>
      <c r="C85" s="36">
        <v>35</v>
      </c>
      <c r="D85" s="36">
        <v>6</v>
      </c>
      <c r="E85" s="36">
        <v>8</v>
      </c>
    </row>
    <row r="86" spans="2:5" x14ac:dyDescent="0.35">
      <c r="B86" s="35" t="s">
        <v>86</v>
      </c>
      <c r="C86" s="36">
        <v>33</v>
      </c>
      <c r="D86" s="36">
        <v>11</v>
      </c>
      <c r="E86" s="36"/>
    </row>
    <row r="87" spans="2:5" x14ac:dyDescent="0.35">
      <c r="B87" s="35" t="s">
        <v>85</v>
      </c>
      <c r="C87" s="36">
        <v>15</v>
      </c>
      <c r="D87" s="36">
        <v>10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21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3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10</v>
      </c>
      <c r="D93" s="36">
        <v>2</v>
      </c>
      <c r="E93" s="36">
        <v>2</v>
      </c>
    </row>
    <row r="94" spans="2:5" x14ac:dyDescent="0.35">
      <c r="B94" s="35" t="s">
        <v>92</v>
      </c>
      <c r="C94" s="36">
        <v>9</v>
      </c>
      <c r="D94" s="36">
        <v>1</v>
      </c>
      <c r="E94" s="36"/>
    </row>
    <row r="95" spans="2:5" x14ac:dyDescent="0.35">
      <c r="B95" s="35" t="s">
        <v>93</v>
      </c>
      <c r="C95" s="36">
        <v>12</v>
      </c>
      <c r="D95" s="36">
        <v>5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3504</v>
      </c>
      <c r="D4" s="32">
        <f>SUBTOTAL(9,D5:D1048576)</f>
        <v>1484</v>
      </c>
      <c r="E4" s="32">
        <f>SUBTOTAL(9,E5:E1048576)</f>
        <v>518</v>
      </c>
      <c r="F4" s="32">
        <f>SUBTOTAL(9,F5:F1048576)</f>
        <v>12833.5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>
        <v>1</v>
      </c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>
        <v>1</v>
      </c>
      <c r="D48" s="36">
        <v>1</v>
      </c>
      <c r="E48" s="36"/>
      <c r="F48" s="39">
        <v>1</v>
      </c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2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2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>
        <v>1</v>
      </c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>
        <v>1</v>
      </c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>
        <v>1</v>
      </c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3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>
        <v>1</v>
      </c>
      <c r="D1035" s="36">
        <v>1</v>
      </c>
      <c r="E1035" s="36"/>
      <c r="F1035" s="39">
        <v>4</v>
      </c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>
        <v>1</v>
      </c>
      <c r="D1112" s="36">
        <v>1</v>
      </c>
      <c r="E1112" s="36"/>
      <c r="F1112" s="39">
        <v>1</v>
      </c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>
        <v>1</v>
      </c>
      <c r="D1209" s="36">
        <v>1</v>
      </c>
      <c r="E1209" s="36"/>
      <c r="F1209" s="39">
        <v>1</v>
      </c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>
        <v>1</v>
      </c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>
        <v>1</v>
      </c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>
        <v>1</v>
      </c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>
        <v>1</v>
      </c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4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>
        <v>1</v>
      </c>
      <c r="E1438" s="36"/>
      <c r="F1438" s="39">
        <v>1</v>
      </c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2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>
        <v>1</v>
      </c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>
        <v>1</v>
      </c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>
        <v>1</v>
      </c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/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/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7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>
        <v>1</v>
      </c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>
        <v>1</v>
      </c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>
        <v>1</v>
      </c>
      <c r="D2045" s="36">
        <v>1</v>
      </c>
      <c r="E2045" s="36"/>
      <c r="F2045" s="39">
        <v>3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>
        <v>1</v>
      </c>
      <c r="D2070" s="36"/>
      <c r="E2070" s="36">
        <v>1</v>
      </c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>
        <v>1</v>
      </c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>
        <v>1</v>
      </c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>
        <v>1</v>
      </c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>
        <v>1</v>
      </c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>
        <v>0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5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>
        <v>1</v>
      </c>
      <c r="D2748" s="36">
        <v>1</v>
      </c>
      <c r="E2748" s="36"/>
      <c r="F2748" s="39">
        <v>2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>
        <v>1</v>
      </c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0</v>
      </c>
    </row>
    <row r="2995" spans="2:6" x14ac:dyDescent="0.35">
      <c r="B2995" s="34" t="s">
        <v>3267</v>
      </c>
      <c r="C2995" s="36">
        <v>1</v>
      </c>
      <c r="D2995" s="36">
        <v>1</v>
      </c>
      <c r="E2995" s="36"/>
      <c r="F2995" s="39">
        <v>1</v>
      </c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>
        <v>1</v>
      </c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>
        <v>1</v>
      </c>
      <c r="D3099" s="36">
        <v>1</v>
      </c>
      <c r="E3099" s="36"/>
      <c r="F3099" s="39">
        <v>4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>
        <v>1</v>
      </c>
      <c r="D3209" s="36">
        <v>1</v>
      </c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>
        <v>1</v>
      </c>
      <c r="E3248" s="36"/>
      <c r="F3248" s="39">
        <v>1</v>
      </c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>
        <v>1</v>
      </c>
      <c r="D3542" s="36">
        <v>1</v>
      </c>
      <c r="E3542" s="36"/>
      <c r="F3542" s="39">
        <v>3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>
        <v>1</v>
      </c>
      <c r="F3638" s="39">
        <v>2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>
        <v>1</v>
      </c>
      <c r="D3729" s="36">
        <v>1</v>
      </c>
      <c r="E3729" s="36"/>
      <c r="F3729" s="39">
        <v>1</v>
      </c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>
        <v>1</v>
      </c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>
        <v>1</v>
      </c>
      <c r="E3840" s="36"/>
      <c r="F3840" s="39">
        <v>1</v>
      </c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>
        <v>1</v>
      </c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>
        <v>1</v>
      </c>
      <c r="D3907" s="36">
        <v>1</v>
      </c>
      <c r="E3907" s="36"/>
      <c r="F3907" s="39">
        <v>2</v>
      </c>
    </row>
    <row r="3908" spans="2:6" x14ac:dyDescent="0.35">
      <c r="B3908" s="34" t="s">
        <v>4180</v>
      </c>
      <c r="C3908" s="36">
        <v>1</v>
      </c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>
        <v>1</v>
      </c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0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>
        <v>1</v>
      </c>
      <c r="D4743" s="36">
        <v>1</v>
      </c>
      <c r="E4743" s="36"/>
      <c r="F4743" s="39">
        <v>1</v>
      </c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>
        <v>1</v>
      </c>
      <c r="D4993" s="36">
        <v>1</v>
      </c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>
        <v>1</v>
      </c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>
        <v>1</v>
      </c>
      <c r="D5182" s="36">
        <v>1</v>
      </c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>
        <v>1</v>
      </c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5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9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>
        <v>1</v>
      </c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>
        <v>1</v>
      </c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>
        <v>1</v>
      </c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>
        <v>1</v>
      </c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>
        <v>1</v>
      </c>
      <c r="D5459" s="36">
        <v>1</v>
      </c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>
        <v>1</v>
      </c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>
        <v>1</v>
      </c>
      <c r="D5556" s="36">
        <v>1</v>
      </c>
      <c r="E5556" s="36"/>
      <c r="F5556" s="39">
        <v>4</v>
      </c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>
        <v>1</v>
      </c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>
        <v>1</v>
      </c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>
        <v>3</v>
      </c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5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>
        <v>1</v>
      </c>
      <c r="D5734" s="36">
        <v>1</v>
      </c>
      <c r="E5734" s="36"/>
      <c r="F5734" s="39">
        <v>2</v>
      </c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3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10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>
        <v>1</v>
      </c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16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>
        <v>1</v>
      </c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>
        <v>1</v>
      </c>
      <c r="D6345" s="36">
        <v>1</v>
      </c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>
        <v>1</v>
      </c>
      <c r="D6349" s="36">
        <v>1</v>
      </c>
      <c r="E6349" s="36"/>
      <c r="F6349" s="39">
        <v>1</v>
      </c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>
        <v>1</v>
      </c>
      <c r="F6502" s="39">
        <v>2</v>
      </c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>
        <v>1</v>
      </c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>
        <v>1</v>
      </c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>
        <v>1</v>
      </c>
      <c r="D7129" s="36">
        <v>1</v>
      </c>
      <c r="E7129" s="36"/>
      <c r="F7129" s="39">
        <v>3</v>
      </c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>
        <v>1</v>
      </c>
      <c r="D7227" s="36">
        <v>1</v>
      </c>
      <c r="E7227" s="36"/>
      <c r="F7227" s="39">
        <v>4</v>
      </c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>
        <v>1</v>
      </c>
      <c r="D7267" s="36">
        <v>1</v>
      </c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>
        <v>1</v>
      </c>
      <c r="D7358" s="36">
        <v>1</v>
      </c>
      <c r="E7358" s="36"/>
      <c r="F7358" s="39">
        <v>2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>
        <v>1</v>
      </c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>
        <v>1</v>
      </c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>
        <v>1</v>
      </c>
      <c r="D7596" s="36">
        <v>1</v>
      </c>
      <c r="E7596" s="36"/>
      <c r="F7596" s="39">
        <v>1</v>
      </c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>
        <v>1</v>
      </c>
      <c r="D7625" s="36"/>
      <c r="E7625" s="36">
        <v>1</v>
      </c>
      <c r="F7625" s="39">
        <v>2</v>
      </c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>
        <v>1</v>
      </c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>
        <v>1</v>
      </c>
      <c r="D7687" s="36">
        <v>1</v>
      </c>
      <c r="E7687" s="36"/>
      <c r="F7687" s="39">
        <v>1</v>
      </c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2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3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>
        <v>1</v>
      </c>
      <c r="D7984" s="36">
        <v>1</v>
      </c>
      <c r="E7984" s="36"/>
      <c r="F7984" s="39">
        <v>3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>
        <v>1</v>
      </c>
      <c r="D7990" s="36"/>
      <c r="E7990" s="36">
        <v>1</v>
      </c>
      <c r="F7990" s="39">
        <v>1</v>
      </c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>
        <v>1</v>
      </c>
      <c r="D8004" s="36"/>
      <c r="E8004" s="36">
        <v>1</v>
      </c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>
        <v>1</v>
      </c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>
        <v>1</v>
      </c>
      <c r="D8222" s="36"/>
      <c r="E8222" s="36">
        <v>1</v>
      </c>
      <c r="F8222" s="39">
        <v>2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>
        <v>1</v>
      </c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>
        <v>1</v>
      </c>
      <c r="D8440" s="36">
        <v>1</v>
      </c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>
        <v>1</v>
      </c>
      <c r="D8528" s="36">
        <v>1</v>
      </c>
      <c r="E8528" s="36"/>
      <c r="F8528" s="39">
        <v>4</v>
      </c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6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>
        <v>1</v>
      </c>
      <c r="D8822" s="36">
        <v>1</v>
      </c>
      <c r="E8822" s="36"/>
      <c r="F8822" s="39">
        <v>3</v>
      </c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>
        <v>1</v>
      </c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>
        <v>1</v>
      </c>
      <c r="D8923" s="36"/>
      <c r="E8923" s="36"/>
      <c r="F8923" s="39"/>
    </row>
    <row r="8924" spans="2:6" x14ac:dyDescent="0.35">
      <c r="B8924" s="34" t="s">
        <v>9196</v>
      </c>
      <c r="C8924" s="36">
        <v>1</v>
      </c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>
        <v>1</v>
      </c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>
        <v>1</v>
      </c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8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>
        <v>1</v>
      </c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>
        <v>1</v>
      </c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>
        <v>2</v>
      </c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>
        <v>1</v>
      </c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>
        <v>1</v>
      </c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>
        <v>1</v>
      </c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/>
      <c r="D9583" s="36"/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10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>
        <v>1</v>
      </c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>
        <v>1</v>
      </c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>
        <v>1</v>
      </c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>
        <v>1</v>
      </c>
      <c r="D9638" s="36"/>
      <c r="E9638" s="36"/>
      <c r="F9638" s="39"/>
    </row>
    <row r="9639" spans="2:6" x14ac:dyDescent="0.35">
      <c r="B9639" s="34" t="s">
        <v>9911</v>
      </c>
      <c r="C9639" s="36">
        <v>1</v>
      </c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>
        <v>1</v>
      </c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>
        <v>1</v>
      </c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/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>
        <v>1</v>
      </c>
      <c r="D9913" s="36">
        <v>1</v>
      </c>
      <c r="E9913" s="36"/>
      <c r="F9913" s="39">
        <v>1</v>
      </c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>
        <v>1</v>
      </c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2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>
        <v>1</v>
      </c>
      <c r="D10095" s="36">
        <v>1</v>
      </c>
      <c r="E10095" s="36"/>
      <c r="F10095" s="39">
        <v>1</v>
      </c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>
        <v>1</v>
      </c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>
        <v>1</v>
      </c>
      <c r="D10155" s="36"/>
      <c r="E10155" s="36">
        <v>1</v>
      </c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8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4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3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>
        <v>1</v>
      </c>
      <c r="D10342" s="36">
        <v>1</v>
      </c>
      <c r="E10342" s="36"/>
      <c r="F10342" s="39">
        <v>3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>
        <v>1</v>
      </c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>
        <v>1</v>
      </c>
      <c r="D10395" s="36">
        <v>1</v>
      </c>
      <c r="E10395" s="36"/>
      <c r="F10395" s="39">
        <v>3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2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>
        <v>1</v>
      </c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0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>
        <v>1</v>
      </c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>
        <v>1</v>
      </c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>
        <v>1</v>
      </c>
      <c r="D10653" s="36">
        <v>1</v>
      </c>
      <c r="E10653" s="36"/>
      <c r="F10653" s="39">
        <v>13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>
        <v>1</v>
      </c>
      <c r="D10767" s="36">
        <v>1</v>
      </c>
      <c r="E10767" s="36"/>
      <c r="F10767" s="39">
        <v>2</v>
      </c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>
        <v>1</v>
      </c>
      <c r="D10890" s="36">
        <v>1</v>
      </c>
      <c r="E10890" s="36"/>
      <c r="F10890" s="39">
        <v>1</v>
      </c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>
        <v>1</v>
      </c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>
        <v>1</v>
      </c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>
        <v>1</v>
      </c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/>
      <c r="D11179" s="36"/>
      <c r="E11179" s="36"/>
      <c r="F11179" s="39">
        <v>2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>
        <v>1</v>
      </c>
      <c r="D11248" s="36">
        <v>1</v>
      </c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>
        <v>1</v>
      </c>
      <c r="D11308" s="36">
        <v>1</v>
      </c>
      <c r="E11308" s="36"/>
      <c r="F11308" s="39">
        <v>2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>
        <v>1</v>
      </c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2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12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>
        <v>1</v>
      </c>
      <c r="D11463" s="36">
        <v>1</v>
      </c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>
        <v>1</v>
      </c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>
        <v>1</v>
      </c>
      <c r="E11499" s="36">
        <v>1</v>
      </c>
      <c r="F11499" s="39">
        <v>5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7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>
        <v>1</v>
      </c>
      <c r="D11579" s="36">
        <v>1</v>
      </c>
      <c r="E11579" s="36"/>
      <c r="F11579" s="39">
        <v>1</v>
      </c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>
        <v>1</v>
      </c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2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29</v>
      </c>
      <c r="D11821" s="36">
        <v>11</v>
      </c>
      <c r="E11821" s="36">
        <v>4</v>
      </c>
      <c r="F11821" s="39">
        <v>59.75</v>
      </c>
    </row>
    <row r="11822" spans="2:6" x14ac:dyDescent="0.35">
      <c r="B11822" s="34" t="s">
        <v>12093</v>
      </c>
      <c r="C11822" s="36">
        <v>1752</v>
      </c>
      <c r="D11822" s="36">
        <v>742</v>
      </c>
      <c r="E11822" s="36">
        <v>259</v>
      </c>
      <c r="F11822" s="39">
        <v>6416.75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2EB02E32-60D4-4A24-8ADF-6837AB17DA3F}">
  <ds:schemaRefs/>
</ds:datastoreItem>
</file>

<file path=customXml/itemProps2.xml><?xml version="1.0" encoding="utf-8"?>
<ds:datastoreItem xmlns:ds="http://schemas.openxmlformats.org/officeDocument/2006/customXml" ds:itemID="{83E0C453-40DF-4E44-BD2A-E1BD020EE4FC}">
  <ds:schemaRefs/>
</ds:datastoreItem>
</file>

<file path=customXml/itemProps3.xml><?xml version="1.0" encoding="utf-8"?>
<ds:datastoreItem xmlns:ds="http://schemas.openxmlformats.org/officeDocument/2006/customXml" ds:itemID="{399EF193-6637-4F81-8582-EF6DB94B3319}">
  <ds:schemaRefs/>
</ds:datastoreItem>
</file>

<file path=customXml/itemProps4.xml><?xml version="1.0" encoding="utf-8"?>
<ds:datastoreItem xmlns:ds="http://schemas.openxmlformats.org/officeDocument/2006/customXml" ds:itemID="{8B7B5291-F238-4358-9DBF-B8BE5806629E}">
  <ds:schemaRefs/>
</ds:datastoreItem>
</file>

<file path=customXml/itemProps5.xml><?xml version="1.0" encoding="utf-8"?>
<ds:datastoreItem xmlns:ds="http://schemas.openxmlformats.org/officeDocument/2006/customXml" ds:itemID="{421B077F-5BD0-4285-9464-B8E7DA94F544}">
  <ds:schemaRefs/>
</ds:datastoreItem>
</file>

<file path=customXml/itemProps6.xml><?xml version="1.0" encoding="utf-8"?>
<ds:datastoreItem xmlns:ds="http://schemas.openxmlformats.org/officeDocument/2006/customXml" ds:itemID="{C31C3ED5-14EB-4E71-A465-CD0198E5A0B8}">
  <ds:schemaRefs/>
</ds:datastoreItem>
</file>

<file path=customXml/itemProps7.xml><?xml version="1.0" encoding="utf-8"?>
<ds:datastoreItem xmlns:ds="http://schemas.openxmlformats.org/officeDocument/2006/customXml" ds:itemID="{958DFEDA-BF4F-4F08-8337-CCC8E38EFE55}">
  <ds:schemaRefs/>
</ds:datastoreItem>
</file>

<file path=customXml/itemProps8.xml><?xml version="1.0" encoding="utf-8"?>
<ds:datastoreItem xmlns:ds="http://schemas.openxmlformats.org/officeDocument/2006/customXml" ds:itemID="{6B3961A5-A871-4A90-BE10-46718CE0D799}">
  <ds:schemaRefs/>
</ds:datastoreItem>
</file>

<file path=customXml/itemProps9.xml><?xml version="1.0" encoding="utf-8"?>
<ds:datastoreItem xmlns:ds="http://schemas.openxmlformats.org/officeDocument/2006/customXml" ds:itemID="{3A265703-DEDB-4DE7-B80E-2BD5775DD2A1}">
  <ds:schemaRefs/>
</ds:datastoreItem>
</file>

<file path=customXml/itemProps10.xml><?xml version="1.0" encoding="utf-8"?>
<ds:datastoreItem xmlns:ds="http://schemas.openxmlformats.org/officeDocument/2006/customXml" ds:itemID="{5D43D456-FDE2-41A0-8CC5-C2F4AA7D687B}">
  <ds:schemaRefs/>
</ds:datastoreItem>
</file>

<file path=customXml/itemProps11.xml><?xml version="1.0" encoding="utf-8"?>
<ds:datastoreItem xmlns:ds="http://schemas.openxmlformats.org/officeDocument/2006/customXml" ds:itemID="{70FA0906-E3B0-4DA2-9C2F-8F77A7904B01}">
  <ds:schemaRefs/>
</ds:datastoreItem>
</file>

<file path=customXml/itemProps12.xml><?xml version="1.0" encoding="utf-8"?>
<ds:datastoreItem xmlns:ds="http://schemas.openxmlformats.org/officeDocument/2006/customXml" ds:itemID="{343848D2-3CC4-4CA8-9559-02084BDF75A4}">
  <ds:schemaRefs/>
</ds:datastoreItem>
</file>

<file path=customXml/itemProps13.xml><?xml version="1.0" encoding="utf-8"?>
<ds:datastoreItem xmlns:ds="http://schemas.openxmlformats.org/officeDocument/2006/customXml" ds:itemID="{FD8922B1-270C-4C73-AFDA-E897A1442C33}">
  <ds:schemaRefs/>
</ds:datastoreItem>
</file>

<file path=customXml/itemProps14.xml><?xml version="1.0" encoding="utf-8"?>
<ds:datastoreItem xmlns:ds="http://schemas.openxmlformats.org/officeDocument/2006/customXml" ds:itemID="{99BE94B9-9002-4B21-89AD-3091C18D45DB}">
  <ds:schemaRefs/>
</ds:datastoreItem>
</file>

<file path=customXml/itemProps15.xml><?xml version="1.0" encoding="utf-8"?>
<ds:datastoreItem xmlns:ds="http://schemas.openxmlformats.org/officeDocument/2006/customXml" ds:itemID="{8E54F004-4E4E-4367-AA1F-2EA25E17E395}">
  <ds:schemaRefs/>
</ds:datastoreItem>
</file>

<file path=customXml/itemProps16.xml><?xml version="1.0" encoding="utf-8"?>
<ds:datastoreItem xmlns:ds="http://schemas.openxmlformats.org/officeDocument/2006/customXml" ds:itemID="{149735F3-1E7A-415C-8135-65A8834AF41F}">
  <ds:schemaRefs/>
</ds:datastoreItem>
</file>

<file path=customXml/itemProps17.xml><?xml version="1.0" encoding="utf-8"?>
<ds:datastoreItem xmlns:ds="http://schemas.openxmlformats.org/officeDocument/2006/customXml" ds:itemID="{B72EC71E-3781-4A31-8884-827208C6B040}">
  <ds:schemaRefs/>
</ds:datastoreItem>
</file>

<file path=customXml/itemProps18.xml><?xml version="1.0" encoding="utf-8"?>
<ds:datastoreItem xmlns:ds="http://schemas.openxmlformats.org/officeDocument/2006/customXml" ds:itemID="{F827D444-5CC6-4888-858C-50DFFAAC9628}">
  <ds:schemaRefs/>
</ds:datastoreItem>
</file>

<file path=customXml/itemProps19.xml><?xml version="1.0" encoding="utf-8"?>
<ds:datastoreItem xmlns:ds="http://schemas.openxmlformats.org/officeDocument/2006/customXml" ds:itemID="{8DEF54D5-7A15-481F-8CF3-67A8F811A9AF}">
  <ds:schemaRefs/>
</ds:datastoreItem>
</file>

<file path=customXml/itemProps20.xml><?xml version="1.0" encoding="utf-8"?>
<ds:datastoreItem xmlns:ds="http://schemas.openxmlformats.org/officeDocument/2006/customXml" ds:itemID="{D71B6643-DBEF-498A-9534-C1B8F12B62B8}">
  <ds:schemaRefs/>
</ds:datastoreItem>
</file>

<file path=customXml/itemProps21.xml><?xml version="1.0" encoding="utf-8"?>
<ds:datastoreItem xmlns:ds="http://schemas.openxmlformats.org/officeDocument/2006/customXml" ds:itemID="{1D11CBF0-159D-4378-9FE8-1D4D895F03DA}">
  <ds:schemaRefs/>
</ds:datastoreItem>
</file>

<file path=customXml/itemProps22.xml><?xml version="1.0" encoding="utf-8"?>
<ds:datastoreItem xmlns:ds="http://schemas.openxmlformats.org/officeDocument/2006/customXml" ds:itemID="{27ACDFDD-FBCE-4D88-AA7F-6DFD2BE2672E}">
  <ds:schemaRefs/>
</ds:datastoreItem>
</file>

<file path=customXml/itemProps23.xml><?xml version="1.0" encoding="utf-8"?>
<ds:datastoreItem xmlns:ds="http://schemas.openxmlformats.org/officeDocument/2006/customXml" ds:itemID="{5FABDFF5-6B23-4606-91AB-318FB6D88F67}">
  <ds:schemaRefs/>
</ds:datastoreItem>
</file>

<file path=customXml/itemProps24.xml><?xml version="1.0" encoding="utf-8"?>
<ds:datastoreItem xmlns:ds="http://schemas.openxmlformats.org/officeDocument/2006/customXml" ds:itemID="{D3A40C6D-8080-464D-BD63-F065840B43ED}">
  <ds:schemaRefs/>
</ds:datastoreItem>
</file>

<file path=customXml/itemProps25.xml><?xml version="1.0" encoding="utf-8"?>
<ds:datastoreItem xmlns:ds="http://schemas.openxmlformats.org/officeDocument/2006/customXml" ds:itemID="{A87BF925-9B7C-4EDD-8798-98A1F7966D74}">
  <ds:schemaRefs/>
</ds:datastoreItem>
</file>

<file path=customXml/itemProps26.xml><?xml version="1.0" encoding="utf-8"?>
<ds:datastoreItem xmlns:ds="http://schemas.openxmlformats.org/officeDocument/2006/customXml" ds:itemID="{450802E6-CFF9-4BBC-8CE9-6CDA92CA7B6D}">
  <ds:schemaRefs/>
</ds:datastoreItem>
</file>

<file path=customXml/itemProps27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28.xml><?xml version="1.0" encoding="utf-8"?>
<ds:datastoreItem xmlns:ds="http://schemas.openxmlformats.org/officeDocument/2006/customXml" ds:itemID="{37E3F0EA-4D37-4FEB-B45B-4775B4CC5F6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2026-07-01T18:55:16Z</dcterms:modified>
</cp:coreProperties>
</file>