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2849B08F-6541-4842-84CC-1FA064372CA8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0" r:id="rId7"/>
    <pivotCache cacheId="13" r:id="rId8"/>
    <pivotCache cacheId="16" r:id="rId9"/>
    <pivotCache cacheId="19" r:id="rId10"/>
    <pivotCache cacheId="22" r:id="rId11"/>
    <pivotCache cacheId="25" r:id="rId12"/>
    <pivotCache cacheId="29" r:id="rId13"/>
  </pivotCaches>
  <extLst>
    <ext xmlns:x14="http://schemas.microsoft.com/office/spreadsheetml/2009/9/main" uri="{876F7934-8845-4945-9796-88D515C7AA90}">
      <x14:pivotCaches>
        <pivotCache cacheId="28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<sst xmlns="http://schemas.openxmlformats.org/spreadsheetml/2006/main" count="13050" uniqueCount="12098">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</sst>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573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572"/>
      <tableStyleElement type="headerRow" dxfId="571"/>
      <tableStyleElement type="totalRow" dxfId="570"/>
      <tableStyleElement type="firstColumn" dxfId="569"/>
      <tableStyleElement type="firstRowStripe" dxfId="568"/>
      <tableStyleElement type="firstColumnStripe" dxfId="567"/>
      <tableStyleElement type="firstHeaderCell" dxfId="566"/>
      <tableStyleElement type="firstSubtotalColumn" dxfId="565"/>
      <tableStyleElement type="firstSubtotalRow" dxfId="564"/>
      <tableStyleElement type="secondSubtotalRow" dxfId="563"/>
      <tableStyleElement type="firstColumnSubheading" dxfId="562"/>
      <tableStyleElement type="firstRowSubheading" dxfId="561"/>
      <tableStyleElement type="secondRowSubheading" dxfId="560"/>
      <tableStyleElement type="pageFieldLabels" dxfId="559"/>
      <tableStyleElement type="pageFieldValues" dxfId="558"/>
    </tableStyle>
    <tableStyle name="TableStyleLight10 2" pivot="0" count="9" xr9:uid="{32D38796-6C7F-428F-9B28-3AEC6A750F67}">
      <tableStyleElement type="wholeTable" dxfId="557"/>
      <tableStyleElement type="headerRow" dxfId="556"/>
      <tableStyleElement type="totalRow" dxfId="555"/>
      <tableStyleElement type="firstColumn" dxfId="554"/>
      <tableStyleElement type="lastColumn" dxfId="553"/>
      <tableStyleElement type="firstRowStripe" dxfId="552"/>
      <tableStyleElement type="secondRowStripe" dxfId="551"/>
      <tableStyleElement type="firstColumnStripe" dxfId="550"/>
      <tableStyleElement type="secondColumnStripe" dxfId="549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925</c:v>
                </c:pt>
                <c:pt idx="1">
                  <c:v>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657073.82999999996</c:v>
                </c:pt>
                <c:pt idx="1">
                  <c:v>942926.17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69,17%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R$ 942.926,17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58,93%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44097219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46064813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47685183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49074076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5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50925924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54745372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1351851855" createdVersion="3" refreshedVersion="8" minRefreshableVersion="3" recordCount="0" supportSubquery="1" supportAdvancedDrill="1" xr:uid="{DC780DEB-83AC-47CC-B797-CF25FFA8D689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77537185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3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4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2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25">
      <pivotArea field="1" type="button" dataOnly="0" labelOnly="1" outline="0" axis="axisRow" fieldPosition="0"/>
    </format>
    <format dxfId="4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3">
      <pivotArea field="1" type="button" dataOnly="0" labelOnly="1" outline="0" axis="axisRow" fieldPosition="0"/>
    </format>
    <format dxfId="4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field="1" type="button" dataOnly="0" labelOnly="1" outline="0" axis="axisRow" fieldPosition="0"/>
    </format>
    <format dxfId="417">
      <pivotArea dataOnly="0" labelOnly="1" fieldPosition="0">
        <references count="1">
          <reference field="1" count="0"/>
        </references>
      </pivotArea>
    </format>
    <format dxfId="41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1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1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1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1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1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1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0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0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0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0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4">
      <pivotArea field="1" type="button" dataOnly="0" labelOnly="1" outline="0" axis="axisRow" fieldPosition="0"/>
    </format>
    <format dxfId="403">
      <pivotArea field="1" type="button" dataOnly="0" labelOnly="1" outline="0" axis="axisRow" fieldPosition="0"/>
    </format>
    <format dxfId="402">
      <pivotArea dataOnly="0" labelOnly="1" fieldPosition="0">
        <references count="1">
          <reference field="1" count="0"/>
        </references>
      </pivotArea>
    </format>
    <format dxfId="401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00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399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98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397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396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395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394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393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392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391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390">
      <pivotArea field="1" type="button" dataOnly="0" labelOnly="1" outline="0" axis="axisRow" fieldPosition="0"/>
    </format>
    <format dxfId="389">
      <pivotArea dataOnly="0" labelOnly="1" fieldPosition="0">
        <references count="1">
          <reference field="1" count="0"/>
        </references>
      </pivotArea>
    </format>
    <format dxfId="388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87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386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385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384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383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382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381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380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379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378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377">
      <pivotArea field="1" type="button" dataOnly="0" labelOnly="1" outline="0" axis="axisRow" fieldPosition="0"/>
    </format>
    <format dxfId="3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5">
      <pivotArea dataOnly="0" labelOnly="1" fieldPosition="0">
        <references count="1">
          <reference field="1" count="1">
            <x v="0"/>
          </reference>
        </references>
      </pivotArea>
    </format>
    <format dxfId="374">
      <pivotArea dataOnly="0" labelOnly="1" fieldPosition="0">
        <references count="1">
          <reference field="1" count="1">
            <x v="1"/>
          </reference>
        </references>
      </pivotArea>
    </format>
    <format dxfId="373">
      <pivotArea dataOnly="0" labelOnly="1" fieldPosition="0">
        <references count="1">
          <reference field="1" count="1">
            <x v="2"/>
          </reference>
        </references>
      </pivotArea>
    </format>
    <format dxfId="372">
      <pivotArea dataOnly="0" labelOnly="1" fieldPosition="0">
        <references count="1">
          <reference field="1" count="1">
            <x v="3"/>
          </reference>
        </references>
      </pivotArea>
    </format>
    <format dxfId="371">
      <pivotArea dataOnly="0" labelOnly="1" fieldPosition="0">
        <references count="1">
          <reference field="1" count="1">
            <x v="4"/>
          </reference>
        </references>
      </pivotArea>
    </format>
    <format dxfId="370">
      <pivotArea dataOnly="0" labelOnly="1" fieldPosition="0">
        <references count="1">
          <reference field="1" count="1">
            <x v="5"/>
          </reference>
        </references>
      </pivotArea>
    </format>
    <format dxfId="369">
      <pivotArea dataOnly="0" labelOnly="1" fieldPosition="0">
        <references count="1">
          <reference field="1" count="1">
            <x v="6"/>
          </reference>
        </references>
      </pivotArea>
    </format>
    <format dxfId="368">
      <pivotArea dataOnly="0" labelOnly="1" fieldPosition="0">
        <references count="1">
          <reference field="1" count="1">
            <x v="7"/>
          </reference>
        </references>
      </pivotArea>
    </format>
    <format dxfId="367">
      <pivotArea dataOnly="0" labelOnly="1" fieldPosition="0">
        <references count="1">
          <reference field="1" count="1">
            <x v="8"/>
          </reference>
        </references>
      </pivotArea>
    </format>
    <format dxfId="366">
      <pivotArea dataOnly="0" labelOnly="1" fieldPosition="0">
        <references count="1">
          <reference field="1" count="1">
            <x v="9"/>
          </reference>
        </references>
      </pivotArea>
    </format>
    <format dxfId="365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1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467">
      <pivotArea outline="0" fieldPosition="0">
        <references count="1">
          <reference field="4294967294" count="1">
            <x v="0"/>
          </reference>
        </references>
      </pivotArea>
    </format>
    <format dxfId="466">
      <pivotArea outline="0" fieldPosition="0">
        <references count="1">
          <reference field="4294967294" count="1">
            <x v="1"/>
          </reference>
        </references>
      </pivotArea>
    </format>
    <format dxfId="465">
      <pivotArea field="1" type="button" dataOnly="0" labelOnly="1" outline="0" axis="axisRow" fieldPosition="0"/>
    </format>
    <format dxfId="464">
      <pivotArea field="1" type="button" dataOnly="0" labelOnly="1" outline="0" axis="axisRow" fieldPosition="0"/>
    </format>
    <format dxfId="463">
      <pivotArea outline="0" collapsedLevelsAreSubtotals="1" fieldPosition="0"/>
    </format>
    <format dxfId="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1">
      <pivotArea outline="0" collapsedLevelsAreSubtotals="1" fieldPosition="0"/>
    </format>
    <format dxfId="4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9">
      <pivotArea type="all" dataOnly="0" outline="0" fieldPosition="0"/>
    </format>
    <format dxfId="458">
      <pivotArea outline="0" collapsedLevelsAreSubtotals="1" fieldPosition="0"/>
    </format>
    <format dxfId="457">
      <pivotArea field="1" type="button" dataOnly="0" labelOnly="1" outline="0" axis="axisRow" fieldPosition="0"/>
    </format>
    <format dxfId="456">
      <pivotArea dataOnly="0" labelOnly="1" fieldPosition="0">
        <references count="1">
          <reference field="1" count="0"/>
        </references>
      </pivotArea>
    </format>
    <format dxfId="455">
      <pivotArea dataOnly="0" labelOnly="1" grandRow="1" outline="0" fieldPosition="0"/>
    </format>
    <format dxfId="4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3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452">
      <pivotArea dataOnly="0" labelOnly="1" fieldPosition="0">
        <references count="1">
          <reference field="1" count="0"/>
        </references>
      </pivotArea>
    </format>
    <format dxfId="451">
      <pivotArea dataOnly="0" grandRow="1" fieldPosition="0"/>
    </format>
    <format dxfId="450">
      <pivotArea dataOnly="0" labelOnly="1" fieldPosition="0">
        <references count="1">
          <reference field="1" count="1">
            <x v="0"/>
          </reference>
        </references>
      </pivotArea>
    </format>
    <format dxfId="449">
      <pivotArea dataOnly="0" labelOnly="1" fieldPosition="0">
        <references count="1">
          <reference field="1" count="1">
            <x v="4"/>
          </reference>
        </references>
      </pivotArea>
    </format>
    <format dxfId="448">
      <pivotArea field="1" type="button" dataOnly="0" labelOnly="1" outline="0" axis="axisRow" fieldPosition="0"/>
    </format>
    <format dxfId="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6">
      <pivotArea grandRow="1" outline="0" collapsedLevelsAreSubtotals="1" fieldPosition="0"/>
    </format>
    <format dxfId="445">
      <pivotArea dataOnly="0" labelOnly="1" grandRow="1" outline="0" fieldPosition="0"/>
    </format>
    <format dxfId="444">
      <pivotArea dataOnly="0" labelOnly="1" fieldPosition="0">
        <references count="1">
          <reference field="1" count="1">
            <x v="3"/>
          </reference>
        </references>
      </pivotArea>
    </format>
    <format dxfId="443">
      <pivotArea dataOnly="0" labelOnly="1" fieldPosition="0">
        <references count="1">
          <reference field="1" count="1">
            <x v="1"/>
          </reference>
        </references>
      </pivotArea>
    </format>
    <format dxfId="442">
      <pivotArea field="1" type="button" dataOnly="0" labelOnly="1" outline="0" axis="axisRow" fieldPosition="0"/>
    </format>
    <format dxfId="441">
      <pivotArea dataOnly="0" labelOnly="1" fieldPosition="0">
        <references count="1">
          <reference field="1" count="0"/>
        </references>
      </pivotArea>
    </format>
    <format dxfId="440">
      <pivotArea dataOnly="0" labelOnly="1" grandRow="1" outline="0" fieldPosition="0"/>
    </format>
    <format dxfId="439">
      <pivotArea field="1" type="button" dataOnly="0" labelOnly="1" outline="0" axis="axisRow" fieldPosition="0"/>
    </format>
    <format dxfId="438">
      <pivotArea dataOnly="0" labelOnly="1" fieldPosition="0">
        <references count="1">
          <reference field="1" count="0"/>
        </references>
      </pivotArea>
    </format>
    <format dxfId="437">
      <pivotArea dataOnly="0" labelOnly="1" grandRow="1" outline="0" fieldPosition="0"/>
    </format>
    <format dxfId="43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4">
      <pivotArea dataOnly="0" outline="0" fieldPosition="0">
        <references count="1">
          <reference field="4294967294" count="1">
            <x v="3"/>
          </reference>
        </references>
      </pivotArea>
    </format>
    <format dxfId="433">
      <pivotArea dataOnly="0" outline="0" fieldPosition="0">
        <references count="1">
          <reference field="4294967294" count="1">
            <x v="3"/>
          </reference>
        </references>
      </pivotArea>
    </format>
    <format dxfId="43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3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3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29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19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512">
      <pivotArea outline="0" fieldPosition="0">
        <references count="1">
          <reference field="4294967294" count="1">
            <x v="0"/>
          </reference>
        </references>
      </pivotArea>
    </format>
    <format dxfId="511">
      <pivotArea outline="0" fieldPosition="0">
        <references count="1">
          <reference field="4294967294" count="1">
            <x v="1"/>
          </reference>
        </references>
      </pivotArea>
    </format>
    <format dxfId="510">
      <pivotArea field="1" type="button" dataOnly="0" labelOnly="1" outline="0" axis="axisRow" fieldPosition="0"/>
    </format>
    <format dxfId="509">
      <pivotArea field="1" type="button" dataOnly="0" labelOnly="1" outline="0" axis="axisRow" fieldPosition="0"/>
    </format>
    <format dxfId="508">
      <pivotArea outline="0" collapsedLevelsAreSubtotals="1" fieldPosition="0"/>
    </format>
    <format dxfId="5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6">
      <pivotArea outline="0" collapsedLevelsAreSubtotals="1" fieldPosition="0"/>
    </format>
    <format dxfId="5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field="1" type="button" dataOnly="0" labelOnly="1" outline="0" axis="axisRow" fieldPosition="0"/>
    </format>
    <format dxfId="501">
      <pivotArea dataOnly="0" labelOnly="1" fieldPosition="0">
        <references count="1">
          <reference field="1" count="0"/>
        </references>
      </pivotArea>
    </format>
    <format dxfId="500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499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98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497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496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4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4">
      <pivotArea field="1" type="button" dataOnly="0" labelOnly="1" outline="0" axis="axisRow" fieldPosition="0"/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dataOnly="0" labelOnly="1" fieldPosition="0">
        <references count="1">
          <reference field="1" count="1">
            <x v="0"/>
          </reference>
        </references>
      </pivotArea>
    </format>
    <format dxfId="491">
      <pivotArea dataOnly="0" labelOnly="1" fieldPosition="0">
        <references count="1">
          <reference field="1" count="1">
            <x v="1"/>
          </reference>
        </references>
      </pivotArea>
    </format>
    <format dxfId="490">
      <pivotArea dataOnly="0" labelOnly="1" fieldPosition="0">
        <references count="1">
          <reference field="1" count="1">
            <x v="2"/>
          </reference>
        </references>
      </pivotArea>
    </format>
    <format dxfId="489">
      <pivotArea dataOnly="0" labelOnly="1" fieldPosition="0">
        <references count="1">
          <reference field="1" count="1">
            <x v="3"/>
          </reference>
        </references>
      </pivotArea>
    </format>
    <format dxfId="488">
      <pivotArea dataOnly="0" labelOnly="1" fieldPosition="0">
        <references count="1">
          <reference field="1" count="1">
            <x v="4"/>
          </reference>
        </references>
      </pivotArea>
    </format>
    <format dxfId="487">
      <pivotArea field="1" type="button" dataOnly="0" labelOnly="1" outline="0" axis="axisRow" fieldPosition="0"/>
    </format>
    <format dxfId="486">
      <pivotArea dataOnly="0" labelOnly="1" fieldPosition="0">
        <references count="1">
          <reference field="1" count="0"/>
        </references>
      </pivotArea>
    </format>
    <format dxfId="485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484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83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482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481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480">
      <pivotArea field="1" type="button" dataOnly="0" labelOnly="1" outline="0" axis="axisRow" fieldPosition="0"/>
    </format>
    <format dxfId="479">
      <pivotArea dataOnly="0" labelOnly="1" fieldPosition="0">
        <references count="1">
          <reference field="1" count="0"/>
        </references>
      </pivotArea>
    </format>
    <format dxfId="47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47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76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475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474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47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7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46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68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16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5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7">
      <pivotArea field="1" type="button" dataOnly="0" labelOnly="1" outline="0" axis="axisRow" fieldPosition="0"/>
    </format>
    <format dxfId="546">
      <pivotArea field="1" type="button" dataOnly="0" labelOnly="1" outline="0" axis="axisRow" fieldPosition="0"/>
    </format>
    <format dxfId="54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4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43">
      <pivotArea field="1" type="button" dataOnly="0" labelOnly="1" outline="0" axis="axisRow" fieldPosition="0"/>
    </format>
    <format dxfId="5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9">
      <pivotArea type="all" dataOnly="0" outline="0" fieldPosition="0"/>
    </format>
    <format dxfId="538">
      <pivotArea outline="0" collapsedLevelsAreSubtotals="1" fieldPosition="0"/>
    </format>
    <format dxfId="537">
      <pivotArea field="1" type="button" dataOnly="0" labelOnly="1" outline="0" axis="axisRow" fieldPosition="0"/>
    </format>
    <format dxfId="536">
      <pivotArea dataOnly="0" labelOnly="1" fieldPosition="0">
        <references count="1">
          <reference field="1" count="0"/>
        </references>
      </pivotArea>
    </format>
    <format dxfId="535">
      <pivotArea dataOnly="0" labelOnly="1" grandRow="1" outline="0" fieldPosition="0"/>
    </format>
    <format dxfId="5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3">
      <pivotArea field="1" type="button" dataOnly="0" labelOnly="1" outline="0" axis="axisRow" fieldPosition="0"/>
    </format>
    <format dxfId="532">
      <pivotArea dataOnly="0" labelOnly="1" fieldPosition="0">
        <references count="1">
          <reference field="1" count="0"/>
        </references>
      </pivotArea>
    </format>
    <format dxfId="531">
      <pivotArea field="1" type="button" dataOnly="0" labelOnly="1" outline="0" axis="axisRow" fieldPosition="0"/>
    </format>
    <format dxfId="530">
      <pivotArea dataOnly="0" labelOnly="1" fieldPosition="0">
        <references count="1">
          <reference field="1" count="0"/>
        </references>
      </pivotArea>
    </format>
    <format dxfId="529">
      <pivotArea dataOnly="0" labelOnly="1" grandRow="1" outline="0" fieldPosition="0"/>
    </format>
    <format dxfId="528">
      <pivotArea field="1" type="button" dataOnly="0" labelOnly="1" outline="0" axis="axisRow" fieldPosition="0"/>
    </format>
    <format dxfId="527">
      <pivotArea dataOnly="0" labelOnly="1" fieldPosition="0">
        <references count="1">
          <reference field="1" count="0"/>
        </references>
      </pivotArea>
    </format>
    <format dxfId="526">
      <pivotArea dataOnly="0" labelOnly="1" grandRow="1" outline="0" fieldPosition="0"/>
    </format>
    <format dxfId="525">
      <pivotArea dataOnly="0" labelOnly="1" fieldPosition="0">
        <references count="1">
          <reference field="1" count="1">
            <x v="0"/>
          </reference>
        </references>
      </pivotArea>
    </format>
    <format dxfId="524">
      <pivotArea dataOnly="0" labelOnly="1" fieldPosition="0">
        <references count="1">
          <reference field="1" count="1">
            <x v="2"/>
          </reference>
        </references>
      </pivotArea>
    </format>
    <format dxfId="523">
      <pivotArea dataOnly="0" labelOnly="1" fieldPosition="0">
        <references count="1">
          <reference field="1" count="1">
            <x v="3"/>
          </reference>
        </references>
      </pivotArea>
    </format>
    <format dxfId="522">
      <pivotArea dataOnly="0" labelOnly="1" fieldPosition="0">
        <references count="1">
          <reference field="1" count="1">
            <x v="4"/>
          </reference>
        </references>
      </pivotArea>
    </format>
    <format dxfId="521">
      <pivotArea dataOnly="0" labelOnly="1" fieldPosition="0">
        <references count="1">
          <reference field="1" count="1">
            <x v="8"/>
          </reference>
        </references>
      </pivotArea>
    </format>
    <format dxfId="520">
      <pivotArea field="1" type="button" dataOnly="0" labelOnly="1" outline="0" axis="axisRow" fieldPosition="0"/>
    </format>
    <format dxfId="5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8">
      <pivotArea grandRow="1" outline="0" collapsedLevelsAreSubtotals="1" fieldPosition="0"/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1" count="1">
            <x v="5"/>
          </reference>
        </references>
      </pivotArea>
    </format>
    <format dxfId="515">
      <pivotArea dataOnly="0" labelOnly="1" fieldPosition="0">
        <references count="1">
          <reference field="1" count="1">
            <x v="1"/>
          </reference>
        </references>
      </pivotArea>
    </format>
    <format dxfId="514">
      <pivotArea dataOnly="0" labelOnly="1" fieldPosition="0">
        <references count="1">
          <reference field="1" count="1">
            <x v="7"/>
          </reference>
        </references>
      </pivotArea>
    </format>
    <format dxfId="513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29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360">
      <pivotArea field="0" type="button" dataOnly="0" labelOnly="1" outline="0"/>
    </format>
    <format dxfId="359">
      <pivotArea dataOnly="0" labelOnly="1" grandRow="1" outline="0" fieldPosition="0"/>
    </format>
    <format dxfId="358">
      <pivotArea field="0" type="button" dataOnly="0" labelOnly="1" outline="0"/>
    </format>
    <format dxfId="357">
      <pivotArea dataOnly="0" labelOnly="1" grandRow="1" outline="0" fieldPosition="0"/>
    </format>
    <format dxfId="356">
      <pivotArea outline="0" fieldPosition="0">
        <references count="1">
          <reference field="4294967294" count="1">
            <x v="2"/>
          </reference>
        </references>
      </pivotArea>
    </format>
    <format dxfId="355">
      <pivotArea field="0" type="button" dataOnly="0" labelOnly="1" outline="0"/>
    </format>
    <format dxfId="3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1">
      <pivotArea outline="0" fieldPosition="0">
        <references count="1">
          <reference field="4294967294" count="1" selected="0">
            <x v="2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9">
      <pivotArea outline="0" fieldPosition="0">
        <references count="1">
          <reference field="4294967294" count="1" selected="0">
            <x v="2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7">
      <pivotArea dataOnly="0" outline="0" fieldPosition="0">
        <references count="1">
          <reference field="4294967294" count="1">
            <x v="3"/>
          </reference>
        </references>
      </pivotArea>
    </format>
    <format dxfId="346">
      <pivotArea dataOnly="0" outline="0" fieldPosition="0">
        <references count="1">
          <reference field="4294967294" count="1">
            <x v="3"/>
          </reference>
        </references>
      </pivotArea>
    </format>
    <format dxfId="34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22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0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" type="button" dataOnly="0" labelOnly="1" outline="0" axis="axisRow" fieldPosition="0"/>
    </format>
    <format dxfId="287">
      <pivotArea dataOnly="0" labelOnly="1" fieldPosition="0">
        <references count="1">
          <reference field="3" count="0"/>
        </references>
      </pivotArea>
    </format>
    <format dxfId="2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field="3" type="button" dataOnly="0" labelOnly="1" outline="0" axis="axisRow" fieldPosition="0"/>
    </format>
    <format dxfId="282">
      <pivotArea dataOnly="0" labelOnly="1" fieldPosition="0">
        <references count="1">
          <reference field="3" count="0"/>
        </references>
      </pivotArea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field="3" type="button" dataOnly="0" labelOnly="1" outline="0" axis="axisRow" fieldPosition="0"/>
    </format>
    <format dxfId="277">
      <pivotArea dataOnly="0" labelOnly="1" fieldPosition="0">
        <references count="1">
          <reference field="3" count="0"/>
        </references>
      </pivotArea>
    </format>
    <format dxfId="2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2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33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 axis="axisRow" fieldPosition="0"/>
    </format>
    <format dxfId="327">
      <pivotArea dataOnly="0" labelOnly="1" fieldPosition="0">
        <references count="1">
          <reference field="3" count="0"/>
        </references>
      </pivotArea>
    </format>
    <format dxfId="3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 axis="axisRow" fieldPosition="0"/>
    </format>
    <format dxfId="322">
      <pivotArea dataOnly="0" labelOnly="1" fieldPosition="0">
        <references count="1">
          <reference field="3" count="0"/>
        </references>
      </pivotArea>
    </format>
    <format dxfId="3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field="3" type="button" dataOnly="0" labelOnly="1" outline="0" axis="axisRow" fieldPosition="0"/>
    </format>
    <format dxfId="317">
      <pivotArea dataOnly="0" labelOnly="1" fieldPosition="0">
        <references count="1">
          <reference field="3" count="0"/>
        </references>
      </pivotArea>
    </format>
    <format dxfId="3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3" type="button" dataOnly="0" labelOnly="1" outline="0" axis="axisRow" fieldPosition="0"/>
    </format>
    <format dxfId="312">
      <pivotArea dataOnly="0" labelOnly="1" fieldPosition="0">
        <references count="1">
          <reference field="3" count="0"/>
        </references>
      </pivotArea>
    </format>
    <format dxfId="3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3" type="button" dataOnly="0" labelOnly="1" outline="0" axis="axisRow" fieldPosition="0"/>
    </format>
    <format dxfId="307">
      <pivotArea dataOnly="0" labelOnly="1" fieldPosition="0">
        <references count="1">
          <reference field="3" count="0"/>
        </references>
      </pivotArea>
    </format>
    <format dxfId="3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0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2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277537185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277537185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364" dataDxfId="363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344" dataDxfId="342" headerRowBorderDxfId="343" tableBorderDxfId="341" totalsRowBorderDxfId="340">
  <autoFilter ref="B2:D9" xr:uid="{B903E604-40CD-4E8A-AED6-AA953D0FAD00}"/>
  <tableColumns count="3">
    <tableColumn id="1" xr3:uid="{A392E9D5-FAC8-4D65-80DF-6074F751BE2B}" name="GRUPO" dataDxfId="339"/>
    <tableColumn id="2" xr3:uid="{001267AD-B0C5-4D9B-94BB-C2E0F58B4030}" name="Código Produto" dataDxfId="338"/>
    <tableColumn id="3" xr3:uid="{D2A024E7-7D78-4E05-8C5E-389C892D09B6}" name="Produto" dataDxfId="3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336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335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272" dataDxfId="271" tableBorderDxfId="270">
  <autoFilter ref="B2:H180" xr:uid="{640BD757-FC00-4AC0-9781-184F2216AB1D}"/>
  <tableColumns count="7">
    <tableColumn id="1" xr3:uid="{53CB2F56-E6D7-4E53-8F63-BD04C6670E77}" name="SEGMENTO" dataDxfId="269"/>
    <tableColumn id="2" xr3:uid="{4DE12687-FAD8-438A-869C-B36E01B4C790}" name="EQUIPE" dataDxfId="268"/>
    <tableColumn id="3" xr3:uid="{35705576-46A5-4539-A443-B3BC2B20C6B1}" name="CÓD" dataDxfId="267"/>
    <tableColumn id="4" xr3:uid="{59224FDF-8AFC-4BF1-BE9A-6B2423736D72}" name="ÁREA" dataDxfId="266"/>
    <tableColumn id="5" xr3:uid="{160423F9-670E-4CCF-8372-4A3946E08848}" name="META R$" dataDxfId="265">
      <calculatedColumnFormula>SUMIF('METAS MENSAIS'!$B:$B,X!$D3,'METAS MENSAIS'!$G:$G)</calculatedColumnFormula>
    </tableColumn>
    <tableColumn id="6" xr3:uid="{40D0876D-6416-4811-86B2-2532EAD8D150}" name="VISUALIZAÇÃO" dataDxfId="264"/>
    <tableColumn id="7" xr3:uid="{882C62B3-BCAC-4EA7-A36A-358DF8599F96}" name="PAUTA" dataDxfId="26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1" sqref="F1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46171.40122240741</v>
      </c>
      <c r="K1" s="80"/>
    </row>
    <row r="2" spans="1:15" ht="23" customHeight="1" x14ac:dyDescent="0.35"/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156</v>
      </c>
      <c r="D9" s="43">
        <v>4</v>
      </c>
      <c r="E9" s="50"/>
      <c r="F9" s="58" t="s">
        <v>185</v>
      </c>
      <c r="G9" s="45">
        <v>65000</v>
      </c>
      <c r="H9" s="45">
        <v>77082.66</v>
      </c>
      <c r="I9" s="46">
        <v>1.1858870769230769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135805.01999999999</v>
      </c>
      <c r="I10" s="46">
        <v>1.3184953398058252</v>
      </c>
      <c r="J10" s="43">
        <v>234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359</v>
      </c>
      <c r="D11" s="43">
        <v>24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69</v>
      </c>
      <c r="D12" s="43"/>
      <c r="F12" s="60" t="s">
        <v>202</v>
      </c>
      <c r="G12" s="45">
        <v>380000</v>
      </c>
      <c r="H12" s="45">
        <v>510213.91</v>
      </c>
      <c r="I12" s="46">
        <v>1.3426681842105261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350</v>
      </c>
      <c r="D13" s="43">
        <v>34</v>
      </c>
      <c r="F13" s="58" t="s">
        <v>213</v>
      </c>
      <c r="G13" s="45">
        <v>31700</v>
      </c>
      <c r="H13" s="45">
        <v>43600.27</v>
      </c>
      <c r="I13" s="46">
        <v>1.3754028391167192</v>
      </c>
      <c r="J13" s="43">
        <v>86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40</v>
      </c>
      <c r="D14" s="43"/>
      <c r="F14" s="63" t="s">
        <v>249</v>
      </c>
      <c r="G14" s="65">
        <v>583100</v>
      </c>
      <c r="H14" s="65">
        <v>771006.67</v>
      </c>
      <c r="I14" s="66">
        <v>1.3222546218487397</v>
      </c>
      <c r="J14" s="64">
        <v>1134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335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51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160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34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47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1637</v>
      </c>
      <c r="D20" s="64">
        <v>82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44.5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99"/>
      <c r="D27" s="99"/>
      <c r="F27" s="58" t="s">
        <v>185</v>
      </c>
      <c r="G27" s="45"/>
      <c r="H27" s="45"/>
      <c r="I27" s="99"/>
      <c r="J27" s="99"/>
    </row>
    <row r="28" spans="1:15" ht="15.5" thickTop="1" thickBot="1" x14ac:dyDescent="0.4">
      <c r="B28" s="44" t="s">
        <v>7</v>
      </c>
      <c r="C28" s="43">
        <v>18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55619.46</v>
      </c>
      <c r="I29" s="46">
        <v>1.7009009174311926</v>
      </c>
      <c r="J29" s="43">
        <v>30</v>
      </c>
    </row>
    <row r="30" spans="1:15" ht="15.5" thickTop="1" thickBot="1" x14ac:dyDescent="0.4">
      <c r="B30" s="44" t="s">
        <v>1</v>
      </c>
      <c r="C30" s="43">
        <v>14</v>
      </c>
      <c r="D30" s="43"/>
      <c r="F30" s="69" t="s">
        <v>200</v>
      </c>
      <c r="G30" s="45"/>
      <c r="H30" s="45"/>
      <c r="I30" s="99"/>
      <c r="J30" s="99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52371.29</v>
      </c>
      <c r="I31" s="46">
        <v>1.286763882063882</v>
      </c>
      <c r="J31" s="43"/>
    </row>
    <row r="32" spans="1:15" ht="15.5" thickTop="1" thickBot="1" x14ac:dyDescent="0.4">
      <c r="B32" s="44" t="s">
        <v>6</v>
      </c>
      <c r="C32" s="43">
        <v>22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11251.13</v>
      </c>
      <c r="I33" s="46">
        <v>1.40639125</v>
      </c>
      <c r="J33" s="43">
        <v>16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1097.27</v>
      </c>
      <c r="I35" s="46">
        <v>0.49875909090909087</v>
      </c>
      <c r="J35" s="43">
        <v>5</v>
      </c>
    </row>
    <row r="36" spans="2:10" ht="15.5" thickTop="1" thickBot="1" x14ac:dyDescent="0.4">
      <c r="B36" s="69" t="s">
        <v>135</v>
      </c>
      <c r="C36" s="99"/>
      <c r="D36" s="99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14079.31</v>
      </c>
      <c r="I38" s="46">
        <v>1.6563894117647058</v>
      </c>
      <c r="J38" s="43">
        <v>20</v>
      </c>
    </row>
    <row r="39" spans="2:10" ht="15.5" thickTop="1" thickBot="1" x14ac:dyDescent="0.4">
      <c r="B39" s="59" t="s">
        <v>235</v>
      </c>
      <c r="C39" s="99"/>
      <c r="D39" s="99"/>
      <c r="F39" s="44" t="s">
        <v>12</v>
      </c>
      <c r="G39" s="45">
        <v>7300</v>
      </c>
      <c r="H39" s="45">
        <v>10124.799999999999</v>
      </c>
      <c r="I39" s="46">
        <v>1.3869589041095889</v>
      </c>
      <c r="J39" s="43">
        <v>36</v>
      </c>
    </row>
    <row r="40" spans="2:10" ht="15.5" thickTop="1" thickBot="1" x14ac:dyDescent="0.4">
      <c r="B40" s="44" t="s">
        <v>19</v>
      </c>
      <c r="C40" s="43">
        <v>66</v>
      </c>
      <c r="D40" s="43">
        <v>6</v>
      </c>
      <c r="F40" s="59" t="s">
        <v>211</v>
      </c>
      <c r="G40" s="45"/>
      <c r="H40" s="45"/>
      <c r="I40" s="99"/>
      <c r="J40" s="99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99"/>
      <c r="J42" s="99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410029.32</v>
      </c>
      <c r="I44" s="46">
        <v>1.2350280722891567</v>
      </c>
      <c r="J44" s="43">
        <v>504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4527.7700000000004</v>
      </c>
      <c r="I46" s="46">
        <v>1.1319425000000001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40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99"/>
      <c r="D50" s="99"/>
      <c r="F50" s="58" t="s">
        <v>213</v>
      </c>
      <c r="G50" s="45"/>
      <c r="H50" s="45"/>
      <c r="I50" s="99"/>
      <c r="J50" s="99"/>
    </row>
    <row r="51" spans="2:10" ht="15.5" thickTop="1" thickBot="1" x14ac:dyDescent="0.4">
      <c r="B51" s="44" t="s">
        <v>29</v>
      </c>
      <c r="C51" s="43">
        <v>30</v>
      </c>
      <c r="D51" s="43"/>
      <c r="F51" s="44" t="s">
        <v>48</v>
      </c>
      <c r="G51" s="45">
        <v>31700</v>
      </c>
      <c r="H51" s="45">
        <v>43600.27</v>
      </c>
      <c r="I51" s="46">
        <v>1.3754028391167192</v>
      </c>
      <c r="J51" s="43">
        <v>86</v>
      </c>
    </row>
    <row r="52" spans="2:10" ht="15.5" thickTop="1" thickBot="1" x14ac:dyDescent="0.4">
      <c r="B52" s="44" t="s">
        <v>30</v>
      </c>
      <c r="C52" s="43">
        <v>39</v>
      </c>
      <c r="D52" s="43"/>
    </row>
    <row r="53" spans="2:10" ht="15.5" thickTop="1" thickBot="1" x14ac:dyDescent="0.4">
      <c r="B53" s="58" t="s">
        <v>204</v>
      </c>
      <c r="C53" s="99"/>
      <c r="D53" s="99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39</v>
      </c>
      <c r="D56" s="43">
        <v>4</v>
      </c>
    </row>
    <row r="57" spans="2:10" ht="15.5" thickTop="1" thickBot="1" x14ac:dyDescent="0.4">
      <c r="B57" s="44" t="s">
        <v>35</v>
      </c>
      <c r="C57" s="43">
        <v>34</v>
      </c>
      <c r="D57" s="43">
        <v>3</v>
      </c>
    </row>
    <row r="58" spans="2:10" ht="15.5" thickTop="1" thickBot="1" x14ac:dyDescent="0.4">
      <c r="B58" s="44" t="s">
        <v>39</v>
      </c>
      <c r="C58" s="43">
        <v>18</v>
      </c>
      <c r="D58" s="43"/>
    </row>
    <row r="59" spans="2:10" ht="15.5" thickTop="1" thickBot="1" x14ac:dyDescent="0.4">
      <c r="B59" s="44" t="s">
        <v>206</v>
      </c>
      <c r="C59" s="43">
        <v>23</v>
      </c>
      <c r="D59" s="43">
        <v>2</v>
      </c>
    </row>
    <row r="60" spans="2:10" ht="15.5" thickTop="1" thickBot="1" x14ac:dyDescent="0.4">
      <c r="B60" s="44" t="s">
        <v>208</v>
      </c>
      <c r="C60" s="43">
        <v>27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99"/>
      <c r="D65" s="99"/>
    </row>
    <row r="66" spans="2:4" ht="15.5" thickTop="1" thickBot="1" x14ac:dyDescent="0.4">
      <c r="B66" s="44" t="s">
        <v>220</v>
      </c>
      <c r="C66" s="43">
        <v>40</v>
      </c>
      <c r="D66" s="43"/>
    </row>
    <row r="67" spans="2:4" ht="15.5" thickTop="1" thickBot="1" x14ac:dyDescent="0.4">
      <c r="B67" s="59" t="s">
        <v>209</v>
      </c>
      <c r="C67" s="99"/>
      <c r="D67" s="99"/>
    </row>
    <row r="68" spans="2:4" ht="15.5" thickTop="1" thickBot="1" x14ac:dyDescent="0.4">
      <c r="B68" s="44" t="s">
        <v>53</v>
      </c>
      <c r="C68" s="43">
        <v>20</v>
      </c>
      <c r="D68" s="43"/>
    </row>
    <row r="69" spans="2:4" ht="15.5" thickTop="1" thickBot="1" x14ac:dyDescent="0.4">
      <c r="B69" s="44" t="s">
        <v>51</v>
      </c>
      <c r="C69" s="43">
        <v>31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12</v>
      </c>
      <c r="D72" s="43"/>
    </row>
    <row r="73" spans="2:4" ht="15.5" thickTop="1" thickBot="1" x14ac:dyDescent="0.4">
      <c r="B73" s="44" t="s">
        <v>59</v>
      </c>
      <c r="C73" s="43">
        <v>42</v>
      </c>
      <c r="D73" s="43">
        <v>2</v>
      </c>
    </row>
    <row r="74" spans="2:4" ht="15.5" thickTop="1" thickBot="1" x14ac:dyDescent="0.4">
      <c r="B74" s="44" t="s">
        <v>50</v>
      </c>
      <c r="C74" s="43">
        <v>83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99"/>
      <c r="D79" s="99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25</v>
      </c>
      <c r="D81" s="43"/>
    </row>
    <row r="82" spans="2:4" ht="15.5" thickTop="1" thickBot="1" x14ac:dyDescent="0.4">
      <c r="B82" s="58" t="s">
        <v>239</v>
      </c>
      <c r="C82" s="99"/>
      <c r="D82" s="99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99"/>
      <c r="D91" s="99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21</v>
      </c>
      <c r="D93" s="43"/>
    </row>
    <row r="94" spans="2:4" ht="15.5" thickTop="1" thickBot="1" x14ac:dyDescent="0.4">
      <c r="B94" s="59" t="s">
        <v>196</v>
      </c>
      <c r="C94" s="99"/>
      <c r="D94" s="99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19</v>
      </c>
      <c r="D96" s="43">
        <v>1</v>
      </c>
    </row>
    <row r="97" spans="2:4" ht="15.5" thickTop="1" thickBot="1" x14ac:dyDescent="0.4">
      <c r="B97" s="87" t="s">
        <v>74</v>
      </c>
      <c r="C97" s="43">
        <v>17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37.9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/>
      <c r="E646" s="84">
        <v>37.9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2236.67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1400.83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1230.8499999999999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486.9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1038.24</v>
      </c>
      <c r="F2998" s="42">
        <v>4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2401.08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616.38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2011.44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1747.02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1038.24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810.9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681.42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37.9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1881.36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1487.46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1219.23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843.12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973.2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676.56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1330.02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1589.58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1297.8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1297.8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1427.28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1232.76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1914.18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1232.76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23.55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454.08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1070.46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1362.24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2043.66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1330.02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713.64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1781.39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1102.68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1816.92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1192.97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1881.36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1589.58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1589.58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1192.42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1135.5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681.42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1654.62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18.95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1103.28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1508.43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1195.1199999999999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259.56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23</v>
      </c>
      <c r="D11837" s="42">
        <v>1</v>
      </c>
      <c r="E11837" s="84">
        <v>3275.54</v>
      </c>
      <c r="F11837" s="42">
        <v>15</v>
      </c>
    </row>
    <row r="11838" spans="2:6" x14ac:dyDescent="0.35">
      <c r="B11838" s="13" t="s">
        <v>249</v>
      </c>
      <c r="C11838" s="42">
        <v>2026</v>
      </c>
      <c r="D11838" s="42">
        <v>233</v>
      </c>
      <c r="E11838" s="84">
        <v>942926.17</v>
      </c>
      <c r="F11838" s="42">
        <v>1336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362" priority="2" operator="greaterThan">
      <formula>0</formula>
    </cfRule>
  </conditionalFormatting>
  <conditionalFormatting pivot="1" sqref="E12:E11838">
    <cfRule type="cellIs" dxfId="361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99">
        <v>3000</v>
      </c>
      <c r="M3" s="43">
        <v>2075</v>
      </c>
      <c r="N3" s="75">
        <v>0.69166666666666665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942926.17</v>
      </c>
      <c r="N6" s="75">
        <v>0.58932885624999998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657073.82999999996</v>
      </c>
      <c r="M11" s="97">
        <f>$M$6</f>
        <v>942926.17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925</v>
      </c>
      <c r="M14" s="97">
        <f>M3</f>
        <v>2075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82C60A7C-F69C-4FB5-8FB4-4E10FD72CD02}">
  <ds:schemaRefs/>
</ds:datastoreItem>
</file>

<file path=customXml/itemProps2.xml><?xml version="1.0" encoding="utf-8"?>
<ds:datastoreItem xmlns:ds="http://schemas.openxmlformats.org/officeDocument/2006/customXml" ds:itemID="{483C92C7-00B8-48A1-8C08-C487AC01F182}">
  <ds:schemaRefs/>
</ds:datastoreItem>
</file>

<file path=customXml/itemProps3.xml><?xml version="1.0" encoding="utf-8"?>
<ds:datastoreItem xmlns:ds="http://schemas.openxmlformats.org/officeDocument/2006/customXml" ds:itemID="{CAC31FA6-880E-459F-A52B-069FF3098C08}">
  <ds:schemaRefs/>
</ds:datastoreItem>
</file>

<file path=customXml/itemProps4.xml><?xml version="1.0" encoding="utf-8"?>
<ds:datastoreItem xmlns:ds="http://schemas.openxmlformats.org/officeDocument/2006/customXml" ds:itemID="{1B947F1A-BF0E-4974-9563-8AEB33F52A7D}">
  <ds:schemaRefs/>
</ds:datastoreItem>
</file>

<file path=customXml/itemProps5.xml><?xml version="1.0" encoding="utf-8"?>
<ds:datastoreItem xmlns:ds="http://schemas.openxmlformats.org/officeDocument/2006/customXml" ds:itemID="{4F1C6304-BA55-4732-9FDE-71A1A0117386}">
  <ds:schemaRefs/>
</ds:datastoreItem>
</file>

<file path=customXml/itemProps6.xml><?xml version="1.0" encoding="utf-8"?>
<ds:datastoreItem xmlns:ds="http://schemas.openxmlformats.org/officeDocument/2006/customXml" ds:itemID="{36E1042B-CEEA-4024-831D-CBCF5599E8B3}">
  <ds:schemaRefs/>
</ds:datastoreItem>
</file>

<file path=customXml/itemProps7.xml><?xml version="1.0" encoding="utf-8"?>
<ds:datastoreItem xmlns:ds="http://schemas.openxmlformats.org/officeDocument/2006/customXml" ds:itemID="{987F378D-B67D-48ED-8DB9-38D95623D716}">
  <ds:schemaRefs/>
</ds:datastoreItem>
</file>

<file path=customXml/itemProps8.xml><?xml version="1.0" encoding="utf-8"?>
<ds:datastoreItem xmlns:ds="http://schemas.openxmlformats.org/officeDocument/2006/customXml" ds:itemID="{8EF78F06-3E4E-4EB3-B087-A2F82EC38FB6}">
  <ds:schemaRefs/>
</ds:datastoreItem>
</file>

<file path=customXml/itemProps9.xml><?xml version="1.0" encoding="utf-8"?>
<ds:datastoreItem xmlns:ds="http://schemas.openxmlformats.org/officeDocument/2006/customXml" ds:itemID="{435307E1-5A2E-4740-B68D-534E87C41BE8}">
  <ds:schemaRefs/>
</ds:datastoreItem>
</file>

<file path=customXml/itemProps10.xml><?xml version="1.0" encoding="utf-8"?>
<ds:datastoreItem xmlns:ds="http://schemas.openxmlformats.org/officeDocument/2006/customXml" ds:itemID="{D9F61011-A910-44B3-9184-E701379ED57D}">
  <ds:schemaRefs/>
</ds:datastoreItem>
</file>

<file path=customXml/itemProps11.xml><?xml version="1.0" encoding="utf-8"?>
<ds:datastoreItem xmlns:ds="http://schemas.openxmlformats.org/officeDocument/2006/customXml" ds:itemID="{8C349F16-2A0B-4323-8F22-874529EB44BA}">
  <ds:schemaRefs/>
</ds:datastoreItem>
</file>

<file path=customXml/itemProps12.xml><?xml version="1.0" encoding="utf-8"?>
<ds:datastoreItem xmlns:ds="http://schemas.openxmlformats.org/officeDocument/2006/customXml" ds:itemID="{E76C2336-5B3D-4C78-8162-5AF5EA20BDC8}">
  <ds:schemaRefs/>
</ds:datastoreItem>
</file>

<file path=customXml/itemProps13.xml><?xml version="1.0" encoding="utf-8"?>
<ds:datastoreItem xmlns:ds="http://schemas.openxmlformats.org/officeDocument/2006/customXml" ds:itemID="{3DDE4D6E-17BF-488D-BB66-70503C85808C}">
  <ds:schemaRefs/>
</ds:datastoreItem>
</file>

<file path=customXml/itemProps14.xml><?xml version="1.0" encoding="utf-8"?>
<ds:datastoreItem xmlns:ds="http://schemas.openxmlformats.org/officeDocument/2006/customXml" ds:itemID="{F2921C88-CB8E-4B53-AEE1-46FD53C6F36C}">
  <ds:schemaRefs/>
</ds:datastoreItem>
</file>

<file path=customXml/itemProps15.xml><?xml version="1.0" encoding="utf-8"?>
<ds:datastoreItem xmlns:ds="http://schemas.openxmlformats.org/officeDocument/2006/customXml" ds:itemID="{964C22C2-EC33-47C9-A6D8-641F0769C12F}">
  <ds:schemaRefs/>
</ds:datastoreItem>
</file>

<file path=customXml/itemProps16.xml><?xml version="1.0" encoding="utf-8"?>
<ds:datastoreItem xmlns:ds="http://schemas.openxmlformats.org/officeDocument/2006/customXml" ds:itemID="{8324A286-B7A2-45FA-A31C-C5A28649DD4A}">
  <ds:schemaRefs/>
</ds:datastoreItem>
</file>

<file path=customXml/itemProps17.xml><?xml version="1.0" encoding="utf-8"?>
<ds:datastoreItem xmlns:ds="http://schemas.openxmlformats.org/officeDocument/2006/customXml" ds:itemID="{7F66A507-8A30-467F-A33B-D77E702EAFD2}">
  <ds:schemaRefs/>
</ds:datastoreItem>
</file>

<file path=customXml/itemProps18.xml><?xml version="1.0" encoding="utf-8"?>
<ds:datastoreItem xmlns:ds="http://schemas.openxmlformats.org/officeDocument/2006/customXml" ds:itemID="{8E2C8A81-3E23-4A77-A3C5-15D59A3DE0DE}">
  <ds:schemaRefs/>
</ds:datastoreItem>
</file>

<file path=customXml/itemProps19.xml><?xml version="1.0" encoding="utf-8"?>
<ds:datastoreItem xmlns:ds="http://schemas.openxmlformats.org/officeDocument/2006/customXml" ds:itemID="{94743B5D-CA94-481B-82EC-14167B4F1BF6}">
  <ds:schemaRefs/>
</ds:datastoreItem>
</file>

<file path=customXml/itemProps20.xml><?xml version="1.0" encoding="utf-8"?>
<ds:datastoreItem xmlns:ds="http://schemas.openxmlformats.org/officeDocument/2006/customXml" ds:itemID="{3860718E-8540-4C3F-A91A-D5E11649ABEC}">
  <ds:schemaRefs/>
</ds:datastoreItem>
</file>

<file path=customXml/itemProps21.xml><?xml version="1.0" encoding="utf-8"?>
<ds:datastoreItem xmlns:ds="http://schemas.openxmlformats.org/officeDocument/2006/customXml" ds:itemID="{B91F2E1B-37B1-4C07-A4E8-18157BD63D2C}">
  <ds:schemaRefs/>
</ds:datastoreItem>
</file>

<file path=customXml/itemProps22.xml><?xml version="1.0" encoding="utf-8"?>
<ds:datastoreItem xmlns:ds="http://schemas.openxmlformats.org/officeDocument/2006/customXml" ds:itemID="{2ACEF38A-8014-4AF9-96E7-6DFE5D544E3D}">
  <ds:schemaRefs/>
</ds:datastoreItem>
</file>

<file path=customXml/itemProps23.xml><?xml version="1.0" encoding="utf-8"?>
<ds:datastoreItem xmlns:ds="http://schemas.openxmlformats.org/officeDocument/2006/customXml" ds:itemID="{7B5A6E8F-A434-46FC-8EF9-787C9E517A73}">
  <ds:schemaRefs/>
</ds:datastoreItem>
</file>

<file path=customXml/itemProps24.xml><?xml version="1.0" encoding="utf-8"?>
<ds:datastoreItem xmlns:ds="http://schemas.openxmlformats.org/officeDocument/2006/customXml" ds:itemID="{B67554B2-9A55-4A62-8258-8B8508B22171}">
  <ds:schemaRefs/>
</ds:datastoreItem>
</file>

<file path=customXml/itemProps25.xml><?xml version="1.0" encoding="utf-8"?>
<ds:datastoreItem xmlns:ds="http://schemas.openxmlformats.org/officeDocument/2006/customXml" ds:itemID="{0F041B5C-82B2-4BCC-921D-C1F08C238C65}">
  <ds:schemaRefs/>
</ds:datastoreItem>
</file>

<file path=customXml/itemProps26.xml><?xml version="1.0" encoding="utf-8"?>
<ds:datastoreItem xmlns:ds="http://schemas.openxmlformats.org/officeDocument/2006/customXml" ds:itemID="{39BDBA8E-7434-40FF-95C8-937057E0E5B2}">
  <ds:schemaRefs/>
</ds:datastoreItem>
</file>

<file path=customXml/itemProps27.xml><?xml version="1.0" encoding="utf-8"?>
<ds:datastoreItem xmlns:ds="http://schemas.openxmlformats.org/officeDocument/2006/customXml" ds:itemID="{DBE49DDB-9A65-420D-BADB-1B746AB77195}">
  <ds:schemaRefs/>
</ds:datastoreItem>
</file>

<file path=customXml/itemProps28.xml><?xml version="1.0" encoding="utf-8"?>
<ds:datastoreItem xmlns:ds="http://schemas.openxmlformats.org/officeDocument/2006/customXml" ds:itemID="{760F360F-C79C-4B7D-B281-D81AC69D8E8E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2026-05-29T12:38:01Z</dcterms:modified>
</cp:coreProperties>
</file>