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C5FFC2EA-F4D6-4F88-8730-3487D36608B6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32" r:id="rId7"/>
    <pivotCache cacheId="35" r:id="rId8"/>
    <pivotCache cacheId="51" r:id="rId9"/>
    <pivotCache cacheId="63" r:id="rId10"/>
    <pivotCache cacheId="66" r:id="rId11"/>
    <pivotCache cacheId="93" r:id="rId12"/>
    <pivotCache cacheId="96" r:id="rId13"/>
  </pivotCaches>
  <extLst>
    <ext xmlns:x14="http://schemas.microsoft.com/office/spreadsheetml/2009/9/main" uri="{876F7934-8845-4945-9796-88D515C7AA90}">
      <x14:pivotCaches>
        <pivotCache cacheId="50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<sst xmlns="http://schemas.openxmlformats.org/spreadsheetml/2006/main" count="13039" uniqueCount="12087">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</sst>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475</c:v>
                </c:pt>
                <c:pt idx="1">
                  <c:v>2525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228327.85000000009</c:v>
                </c:pt>
                <c:pt idx="1">
                  <c:v>1371672.15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2525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84,17%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R$ 1.371.672,15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85,73%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4414583331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4416203701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4423726852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6173495371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2" memberValueDatatype="20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REDE]" caption="REDE" attribute="1" defaultMemberUniqueName="[CARTEIRA].[REDE].[All]" allUniqueName="[CARTEIRA].[REDE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F_VENDAS].[DATA]" caption="DATA" attribute="1" time="1" defaultMemberUniqueName="[F_VENDAS].[DATA].[All]" allUniqueName="[F_VENDAS].[DATA].[All]" dimensionUniqueName="[F_VENDAS]" displayFolder="" count="2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2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2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2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2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/>
    <cacheHierarchy uniqueName="[F_VENDAS].[MÊS]" caption="MÊS" attribute="1" defaultMemberUniqueName="[F_VENDAS].[MÊS].[All]" allUniqueName="[F_VENDAS].[MÊS].[All]" dimensionUniqueName="[F_VENDAS]" displayFolder="" count="2" memberValueDatatype="20" unbalanced="0"/>
    <cacheHierarchy uniqueName="[F_VENDAS].[R$]" caption="R$" attribute="1" defaultMemberUniqueName="[F_VENDAS].[R$].[All]" allUniqueName="[F_VENDAS].[R$].[All]" dimensionUniqueName="[F_VENDAS]" displayFolder="" count="2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2" memberValueDatatype="20" unbalanced="0"/>
    <cacheHierarchy uniqueName="[ITENS].[Produto]" caption="Produto" attribute="1" defaultMemberUniqueName="[ITENS].[Produto].[All]" allUniqueName="[ITENS].[Produto].[All]" dimensionUniqueName="[ITENS]" displayFolder="" count="2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2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2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2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2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6297685184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2" memberValueDatatype="20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REDE]" caption="REDE" attribute="1" defaultMemberUniqueName="[CARTEIRA].[REDE].[All]" allUniqueName="[CARTEIRA].[REDE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F_VENDAS].[DATA]" caption="DATA" attribute="1" time="1" defaultMemberUniqueName="[F_VENDAS].[DATA].[All]" allUniqueName="[F_VENDAS].[DATA].[All]" dimensionUniqueName="[F_VENDAS]" displayFolder="" count="2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2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2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2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2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/>
    <cacheHierarchy uniqueName="[F_VENDAS].[MÊS]" caption="MÊS" attribute="1" defaultMemberUniqueName="[F_VENDAS].[MÊS].[All]" allUniqueName="[F_VENDAS].[MÊS].[All]" dimensionUniqueName="[F_VENDAS]" displayFolder="" count="2" memberValueDatatype="20" unbalanced="0"/>
    <cacheHierarchy uniqueName="[F_VENDAS].[R$]" caption="R$" attribute="1" defaultMemberUniqueName="[F_VENDAS].[R$].[All]" allUniqueName="[F_VENDAS].[R$].[All]" dimensionUniqueName="[F_VENDAS]" displayFolder="" count="2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2" memberValueDatatype="20" unbalanced="0"/>
    <cacheHierarchy uniqueName="[ITENS].[Produto]" caption="Produto" attribute="1" defaultMemberUniqueName="[ITENS].[Produto].[All]" allUniqueName="[ITENS].[Produto].[All]" dimensionUniqueName="[ITENS]" displayFolder="" count="2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2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2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2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2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6467361113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6467824074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4421296297" createdVersion="3" refreshedVersion="8" minRefreshableVersion="3" recordCount="0" supportSubquery="1" supportAdvancedDrill="1" xr:uid="{4C5EE971-3754-48D5-AC96-FB538E8730BF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5365895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3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5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5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4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4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4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4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4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field="1" type="button" dataOnly="0" labelOnly="1" outline="0" axis="axisRow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3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3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3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3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3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3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3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3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2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2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2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2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2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2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1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1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1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1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dataOnly="0" labelOnly="1" fieldPosition="0">
        <references count="1">
          <reference field="1" count="1">
            <x v="0"/>
          </reference>
        </references>
      </pivotArea>
    </format>
    <format dxfId="112">
      <pivotArea dataOnly="0" labelOnly="1" fieldPosition="0">
        <references count="1">
          <reference field="1" count="1">
            <x v="1"/>
          </reference>
        </references>
      </pivotArea>
    </format>
    <format dxfId="111">
      <pivotArea dataOnly="0" labelOnly="1" fieldPosition="0">
        <references count="1">
          <reference field="1" count="1">
            <x v="2"/>
          </reference>
        </references>
      </pivotArea>
    </format>
    <format dxfId="110">
      <pivotArea dataOnly="0" labelOnly="1" fieldPosition="0">
        <references count="1">
          <reference field="1" count="1">
            <x v="3"/>
          </reference>
        </references>
      </pivotArea>
    </format>
    <format dxfId="109">
      <pivotArea dataOnly="0" labelOnly="1" fieldPosition="0">
        <references count="1">
          <reference field="1" count="1">
            <x v="4"/>
          </reference>
        </references>
      </pivotArea>
    </format>
    <format dxfId="108">
      <pivotArea dataOnly="0" labelOnly="1" fieldPosition="0">
        <references count="1">
          <reference field="1" count="1">
            <x v="5"/>
          </reference>
        </references>
      </pivotArea>
    </format>
    <format dxfId="107">
      <pivotArea dataOnly="0" labelOnly="1" fieldPosition="0">
        <references count="1">
          <reference field="1" count="1">
            <x v="6"/>
          </reference>
        </references>
      </pivotArea>
    </format>
    <format dxfId="106">
      <pivotArea dataOnly="0" labelOnly="1" fieldPosition="0">
        <references count="1">
          <reference field="1" count="1">
            <x v="7"/>
          </reference>
        </references>
      </pivotArea>
    </format>
    <format dxfId="105">
      <pivotArea dataOnly="0" labelOnly="1" fieldPosition="0">
        <references count="1">
          <reference field="1" count="1">
            <x v="8"/>
          </reference>
        </references>
      </pivotArea>
    </format>
    <format dxfId="104">
      <pivotArea dataOnly="0" labelOnly="1" fieldPosition="0">
        <references count="1">
          <reference field="1" count="1">
            <x v="9"/>
          </reference>
        </references>
      </pivotArea>
    </format>
    <format dxfId="10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66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05">
      <pivotArea outline="0" fieldPosition="0">
        <references count="1">
          <reference field="4294967294" count="1">
            <x v="0"/>
          </reference>
        </references>
      </pivotArea>
    </format>
    <format dxfId="204">
      <pivotArea outline="0" fieldPosition="0">
        <references count="1">
          <reference field="4294967294" count="1">
            <x v="1"/>
          </reference>
        </references>
      </pivotArea>
    </format>
    <format dxfId="203">
      <pivotArea field="1" type="button" dataOnly="0" labelOnly="1" outline="0" axis="axisRow" fieldPosition="0"/>
    </format>
    <format dxfId="202">
      <pivotArea field="1" type="button" dataOnly="0" labelOnly="1" outline="0" axis="axisRow" fieldPosition="0"/>
    </format>
    <format dxfId="201">
      <pivotArea outline="0" collapsedLevelsAreSubtotals="1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" type="button" dataOnly="0" labelOnly="1" outline="0" axis="axisRow" fieldPosition="0"/>
    </format>
    <format dxfId="194">
      <pivotArea dataOnly="0" labelOnly="1" fieldPosition="0">
        <references count="1">
          <reference field="1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1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">
      <pivotArea dataOnly="0" labelOnly="1" fieldPosition="0">
        <references count="1">
          <reference field="1" count="0"/>
        </references>
      </pivotArea>
    </format>
    <format dxfId="189">
      <pivotArea dataOnly="0" grandRow="1" fieldPosition="0"/>
    </format>
    <format dxfId="188">
      <pivotArea dataOnly="0" labelOnly="1" fieldPosition="0">
        <references count="1">
          <reference field="1" count="1">
            <x v="0"/>
          </reference>
        </references>
      </pivotArea>
    </format>
    <format dxfId="187">
      <pivotArea dataOnly="0" labelOnly="1" fieldPosition="0">
        <references count="1">
          <reference field="1" count="1">
            <x v="4"/>
          </reference>
        </references>
      </pivotArea>
    </format>
    <format dxfId="186">
      <pivotArea field="1" type="button" dataOnly="0" labelOnly="1" outline="0" axis="axisRow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grandRow="1" outline="0" collapsedLevelsAreSubtotals="1" fieldPosition="0"/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1" count="1">
            <x v="3"/>
          </reference>
        </references>
      </pivotArea>
    </format>
    <format dxfId="181">
      <pivotArea dataOnly="0" labelOnly="1" fieldPosition="0">
        <references count="1">
          <reference field="1" count="1">
            <x v="1"/>
          </reference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0"/>
        </references>
      </pivotArea>
    </format>
    <format dxfId="178">
      <pivotArea dataOnly="0" labelOnly="1" grandRow="1" outline="0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grandRow="1" outline="0" fieldPosition="0"/>
    </format>
    <format dxfId="1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outline="0" fieldPosition="0">
        <references count="1">
          <reference field="4294967294" count="1">
            <x v="3"/>
          </reference>
        </references>
      </pivotArea>
    </format>
    <format dxfId="171">
      <pivotArea dataOnly="0" outline="0" fieldPosition="0">
        <references count="1">
          <reference field="4294967294" count="1">
            <x v="3"/>
          </reference>
        </references>
      </pivotArea>
    </format>
    <format dxfId="17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2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250">
      <pivotArea outline="0" fieldPosition="0">
        <references count="1">
          <reference field="4294967294" count="1">
            <x v="0"/>
          </reference>
        </references>
      </pivotArea>
    </format>
    <format dxfId="249">
      <pivotArea outline="0" fieldPosition="0">
        <references count="1">
          <reference field="4294967294" count="1">
            <x v="1"/>
          </reference>
        </references>
      </pivotArea>
    </format>
    <format dxfId="248">
      <pivotArea field="1" type="button" dataOnly="0" labelOnly="1" outline="0" axis="axisRow" fieldPosition="0"/>
    </format>
    <format dxfId="247">
      <pivotArea field="1" type="button" dataOnly="0" labelOnly="1" outline="0" axis="axisRow" fieldPosition="0"/>
    </format>
    <format dxfId="246">
      <pivotArea outline="0" collapsedLevelsAreSubtotals="1" fieldPosition="0"/>
    </format>
    <format dxfId="2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">
      <pivotArea outline="0" collapsedLevelsAreSubtotals="1" fieldPosition="0"/>
    </format>
    <format dxfId="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" type="button" dataOnly="0" labelOnly="1" outline="0" axis="axisRow" fieldPosition="0"/>
    </format>
    <format dxfId="239">
      <pivotArea dataOnly="0" labelOnly="1" fieldPosition="0">
        <references count="1">
          <reference field="1" count="0"/>
        </references>
      </pivotArea>
    </format>
    <format dxfId="23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35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34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2">
      <pivotArea field="1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0"/>
          </reference>
        </references>
      </pivotArea>
    </format>
    <format dxfId="229">
      <pivotArea dataOnly="0" labelOnly="1" fieldPosition="0">
        <references count="1">
          <reference field="1" count="1">
            <x v="1"/>
          </reference>
        </references>
      </pivotArea>
    </format>
    <format dxfId="228">
      <pivotArea dataOnly="0" labelOnly="1" fieldPosition="0">
        <references count="1">
          <reference field="1" count="1">
            <x v="2"/>
          </reference>
        </references>
      </pivotArea>
    </format>
    <format dxfId="227">
      <pivotArea dataOnly="0" labelOnly="1" fieldPosition="0">
        <references count="1">
          <reference field="1" count="1">
            <x v="3"/>
          </reference>
        </references>
      </pivotArea>
    </format>
    <format dxfId="226">
      <pivotArea dataOnly="0" labelOnly="1" fieldPosition="0">
        <references count="1">
          <reference field="1" count="1">
            <x v="4"/>
          </reference>
        </references>
      </pivotArea>
    </format>
    <format dxfId="225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0"/>
        </references>
      </pivotArea>
    </format>
    <format dxfId="22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2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2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8">
      <pivotArea field="1" type="button" dataOnly="0" labelOnly="1" outline="0" axis="axisRow" fieldPosition="0"/>
    </format>
    <format dxfId="217">
      <pivotArea dataOnly="0" labelOnly="1" fieldPosition="0">
        <references count="1">
          <reference field="1" count="0"/>
        </references>
      </pivotArea>
    </format>
    <format dxfId="21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1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1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6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field="1" type="button" dataOnly="0" labelOnly="1" outline="0" axis="axisRow" fieldPosition="0"/>
    </format>
    <format dxfId="284">
      <pivotArea field="1" type="button" dataOnly="0" labelOnly="1" outline="0" axis="axisRow" fieldPosition="0"/>
    </format>
    <format dxfId="28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1" type="button" dataOnly="0" labelOnly="1" outline="0" axis="axisRow" fieldPosition="0"/>
    </format>
    <format dxfId="274">
      <pivotArea dataOnly="0" labelOnly="1" fieldPosition="0">
        <references count="1">
          <reference field="1" count="0"/>
        </references>
      </pivotArea>
    </format>
    <format dxfId="273">
      <pivotArea dataOnly="0" labelOnly="1" grandRow="1" outline="0" fieldPosition="0"/>
    </format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1">
      <pivotArea field="1" type="button" dataOnly="0" labelOnly="1" outline="0" axis="axisRow" fieldPosition="0"/>
    </format>
    <format dxfId="270">
      <pivotArea dataOnly="0" labelOnly="1" fieldPosition="0">
        <references count="1">
          <reference field="1" count="0"/>
        </references>
      </pivotArea>
    </format>
    <format dxfId="269">
      <pivotArea field="1" type="button" dataOnly="0" labelOnly="1" outline="0" axis="axisRow" fieldPosition="0"/>
    </format>
    <format dxfId="268">
      <pivotArea dataOnly="0" labelOnly="1" fieldPosition="0">
        <references count="1">
          <reference field="1" count="0"/>
        </references>
      </pivotArea>
    </format>
    <format dxfId="267">
      <pivotArea dataOnly="0" labelOnly="1" grandRow="1" outline="0" fieldPosition="0"/>
    </format>
    <format dxfId="266">
      <pivotArea field="1" type="button" dataOnly="0" labelOnly="1" outline="0" axis="axisRow" fieldPosition="0"/>
    </format>
    <format dxfId="265">
      <pivotArea dataOnly="0" labelOnly="1" fieldPosition="0">
        <references count="1">
          <reference field="1" count="0"/>
        </references>
      </pivotArea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0"/>
          </reference>
        </references>
      </pivotArea>
    </format>
    <format dxfId="262">
      <pivotArea dataOnly="0" labelOnly="1" fieldPosition="0">
        <references count="1">
          <reference field="1" count="1">
            <x v="2"/>
          </reference>
        </references>
      </pivotArea>
    </format>
    <format dxfId="261">
      <pivotArea dataOnly="0" labelOnly="1" fieldPosition="0">
        <references count="1">
          <reference field="1" count="1">
            <x v="3"/>
          </reference>
        </references>
      </pivotArea>
    </format>
    <format dxfId="260">
      <pivotArea dataOnly="0" labelOnly="1" fieldPosition="0">
        <references count="1">
          <reference field="1" count="1">
            <x v="4"/>
          </reference>
        </references>
      </pivotArea>
    </format>
    <format dxfId="259">
      <pivotArea dataOnly="0" labelOnly="1" fieldPosition="0">
        <references count="1">
          <reference field="1" count="1">
            <x v="7"/>
          </reference>
        </references>
      </pivotArea>
    </format>
    <format dxfId="258">
      <pivotArea field="1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1" count="1">
            <x v="10"/>
          </reference>
        </references>
      </pivotArea>
    </format>
    <format dxfId="253">
      <pivotArea dataOnly="0" labelOnly="1" fieldPosition="0">
        <references count="1">
          <reference field="1" count="1">
            <x v="1"/>
          </reference>
        </references>
      </pivotArea>
    </format>
    <format dxfId="252">
      <pivotArea dataOnly="0" labelOnly="1" fieldPosition="0">
        <references count="1">
          <reference field="1" count="1">
            <x v="6"/>
          </reference>
        </references>
      </pivotArea>
    </format>
    <format dxfId="251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51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8">
      <pivotArea field="0" type="button" dataOnly="0" labelOnly="1" outline="0"/>
    </format>
    <format dxfId="97">
      <pivotArea dataOnly="0" labelOnly="1" grandRow="1" outline="0" fieldPosition="0"/>
    </format>
    <format dxfId="96">
      <pivotArea field="0" type="button" dataOnly="0" labelOnly="1" outline="0"/>
    </format>
    <format dxfId="95">
      <pivotArea dataOnly="0" labelOnly="1" grandRow="1" outline="0" fieldPosition="0"/>
    </format>
    <format dxfId="94">
      <pivotArea outline="0" fieldPosition="0">
        <references count="1">
          <reference field="4294967294" count="1">
            <x v="2"/>
          </reference>
        </references>
      </pivotArea>
    </format>
    <format dxfId="93">
      <pivotArea field="0" type="button" dataOnly="0" labelOnly="1" outline="0"/>
    </format>
    <format dxfId="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outline="0" fieldPosition="0">
        <references count="1">
          <reference field="4294967294" count="1" selected="0">
            <x v="2"/>
          </reference>
        </references>
      </pivotArea>
    </format>
    <format dxfId="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7">
      <pivotArea outline="0" fieldPosition="0">
        <references count="1">
          <reference field="4294967294" count="1" selected="0">
            <x v="2"/>
          </reference>
        </references>
      </pivotArea>
    </format>
    <format dxfId="8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5">
      <pivotArea dataOnly="0" outline="0" fieldPosition="0">
        <references count="1">
          <reference field="4294967294" count="1">
            <x v="3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93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96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3" type="button" dataOnly="0" labelOnly="1" outline="0" axis="axisRow" fieldPosition="0"/>
    </format>
    <format dxfId="65">
      <pivotArea dataOnly="0" labelOnly="1" fieldPosition="0">
        <references count="1">
          <reference field="3" count="0"/>
        </references>
      </pivotArea>
    </format>
    <format dxfId="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3" type="button" dataOnly="0" labelOnly="1" outline="0" axis="axisRow" fieldPosition="0"/>
    </format>
    <format dxfId="60">
      <pivotArea dataOnly="0" labelOnly="1" fieldPosition="0">
        <references count="1">
          <reference field="3" count="0"/>
        </references>
      </pivotArea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3" type="button" dataOnly="0" labelOnly="1" outline="0" axis="axisRow" fieldPosition="0"/>
    </format>
    <format dxfId="55">
      <pivotArea dataOnly="0" labelOnly="1" fieldPosition="0">
        <references count="1">
          <reference field="3" count="0"/>
        </references>
      </pivotArea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3" type="button" dataOnly="0" labelOnly="1" outline="0" axis="axisRow" fieldPosition="0"/>
    </format>
    <format dxfId="50">
      <pivotArea dataOnly="0" labelOnly="1" fieldPosition="0">
        <references count="1">
          <reference field="3" count="0"/>
        </references>
      </pivotArea>
    </format>
    <format dxfId="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3" type="button" dataOnly="0" labelOnly="1" outline="0" axis="axisRow" fieldPosition="0"/>
    </format>
    <format dxfId="45">
      <pivotArea dataOnly="0" labelOnly="1" fieldPosition="0">
        <references count="1">
          <reference field="3" count="0"/>
        </references>
      </pivotArea>
    </format>
    <format dxfId="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353658954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353658954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2" dataDxfId="80" headerRowBorderDxfId="81" tableBorderDxfId="79" totalsRowBorderDxfId="78">
  <autoFilter ref="B2:D9" xr:uid="{B903E604-40CD-4E8A-AED6-AA953D0FAD00}"/>
  <tableColumns count="3">
    <tableColumn id="1" xr3:uid="{A392E9D5-FAC8-4D65-80DF-6074F751BE2B}" name="GRUPO" dataDxfId="77"/>
    <tableColumn id="2" xr3:uid="{001267AD-B0C5-4D9B-94BB-C2E0F58B4030}" name="Código Produto" dataDxfId="76"/>
    <tableColumn id="3" xr3:uid="{D2A024E7-7D78-4E05-8C5E-389C892D09B6}" name="Produto" dataDxfId="7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4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3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10" dataDxfId="9" tableBorderDxfId="8">
  <autoFilter ref="B2:H180" xr:uid="{640BD757-FC00-4AC0-9781-184F2216AB1D}"/>
  <tableColumns count="7">
    <tableColumn id="1" xr3:uid="{53CB2F56-E6D7-4E53-8F63-BD04C6670E77}" name="SEGMENTO" dataDxfId="7"/>
    <tableColumn id="2" xr3:uid="{4DE12687-FAD8-438A-869C-B36E01B4C790}" name="EQUIPE" dataDxfId="6"/>
    <tableColumn id="3" xr3:uid="{35705576-46A5-4539-A443-B3BC2B20C6B1}" name="CÓD" dataDxfId="5"/>
    <tableColumn id="4" xr3:uid="{59224FDF-8AFC-4BF1-BE9A-6B2423736D72}" name="ÁREA" dataDxfId="4"/>
    <tableColumn id="5" xr3:uid="{160423F9-670E-4CCF-8372-4A3946E08848}" name="META R$" dataDxfId="3">
      <calculatedColumnFormula>SUMIF('METAS MENSAIS'!$B:$B,X!$D3,'METAS MENSAIS'!$G:$G)</calculatedColumnFormula>
    </tableColumn>
    <tableColumn id="6" xr3:uid="{40D0876D-6416-4811-86B2-2532EAD8D150}" name="VISUALIZAÇÃO" dataDxfId="2"/>
    <tableColumn id="7" xr3:uid="{882C62B3-BCAC-4EA7-A36A-358DF8599F96}" name="PAUTA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46192.434307523145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130</v>
      </c>
      <c r="D9" s="43">
        <v>6</v>
      </c>
      <c r="E9" s="50"/>
      <c r="F9" s="58" t="s">
        <v>185</v>
      </c>
      <c r="G9" s="45">
        <v>131000</v>
      </c>
      <c r="H9" s="45">
        <v>101451.9</v>
      </c>
      <c r="I9" s="46">
        <v>0.77444198473282433</v>
      </c>
      <c r="J9" s="43">
        <v>49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43</v>
      </c>
      <c r="D10" s="43"/>
      <c r="F10" s="69" t="s">
        <v>200</v>
      </c>
      <c r="G10" s="45">
        <v>181800</v>
      </c>
      <c r="H10" s="45">
        <v>191851.21</v>
      </c>
      <c r="I10" s="46">
        <v>1.0552871837183717</v>
      </c>
      <c r="J10" s="43">
        <v>304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199</v>
      </c>
      <c r="D11" s="43">
        <v>14</v>
      </c>
      <c r="F11" s="49" t="s">
        <v>211</v>
      </c>
      <c r="G11" s="45">
        <v>5700</v>
      </c>
      <c r="H11" s="45">
        <v>6818.5</v>
      </c>
      <c r="I11" s="46">
        <v>1.1962280701754386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33</v>
      </c>
      <c r="D12" s="43">
        <v>1</v>
      </c>
      <c r="F12" s="60" t="s">
        <v>202</v>
      </c>
      <c r="G12" s="45">
        <v>837900</v>
      </c>
      <c r="H12" s="45">
        <v>681376.43</v>
      </c>
      <c r="I12" s="46">
        <v>0.81319540517961575</v>
      </c>
      <c r="J12" s="43">
        <v>788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121</v>
      </c>
      <c r="D13" s="43">
        <v>17</v>
      </c>
      <c r="F13" s="58" t="s">
        <v>213</v>
      </c>
      <c r="G13" s="45">
        <v>67800</v>
      </c>
      <c r="H13" s="45">
        <v>74755.070000000007</v>
      </c>
      <c r="I13" s="46">
        <v>1.1025821533923306</v>
      </c>
      <c r="J13" s="43">
        <v>113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68</v>
      </c>
      <c r="D14" s="43">
        <v>2</v>
      </c>
      <c r="F14" s="63" t="s">
        <v>249</v>
      </c>
      <c r="G14" s="65">
        <v>1224200</v>
      </c>
      <c r="H14" s="65">
        <v>1056253.1100000001</v>
      </c>
      <c r="I14" s="66">
        <v>0.86281090508086922</v>
      </c>
      <c r="J14" s="64">
        <v>1258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32</v>
      </c>
      <c r="D15" s="43"/>
    </row>
    <row r="16" spans="1:15" ht="17" thickTop="1" thickBot="1" x14ac:dyDescent="0.45">
      <c r="A16" s="57"/>
      <c r="B16" s="58" t="s">
        <v>239</v>
      </c>
      <c r="C16" s="43">
        <v>125</v>
      </c>
      <c r="D16" s="43">
        <v>5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25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67</v>
      </c>
      <c r="D18" s="43">
        <v>6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843</v>
      </c>
      <c r="D19" s="64">
        <v>51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4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7</v>
      </c>
      <c r="C28" s="43">
        <v>19</v>
      </c>
      <c r="D28" s="43">
        <v>2</v>
      </c>
      <c r="F28" s="44" t="s">
        <v>113</v>
      </c>
      <c r="G28" s="45">
        <v>61100</v>
      </c>
      <c r="H28" s="45">
        <v>30610.799999999999</v>
      </c>
      <c r="I28" s="46">
        <v>0.50099509001636655</v>
      </c>
      <c r="J28" s="43"/>
    </row>
    <row r="29" spans="1:15" ht="15.5" thickTop="1" thickBot="1" x14ac:dyDescent="0.4">
      <c r="B29" s="44" t="s">
        <v>0</v>
      </c>
      <c r="C29" s="43">
        <v>27</v>
      </c>
      <c r="D29" s="43"/>
      <c r="F29" s="44" t="s">
        <v>114</v>
      </c>
      <c r="G29" s="45">
        <v>69900</v>
      </c>
      <c r="H29" s="45">
        <v>70841.100000000006</v>
      </c>
      <c r="I29" s="46">
        <v>1.0134635193133048</v>
      </c>
      <c r="J29" s="43">
        <v>49</v>
      </c>
    </row>
    <row r="30" spans="1:15" ht="15.5" thickTop="1" thickBot="1" x14ac:dyDescent="0.4">
      <c r="B30" s="44" t="s">
        <v>1</v>
      </c>
      <c r="C30" s="43">
        <v>19</v>
      </c>
      <c r="D30" s="43">
        <v>2</v>
      </c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5</v>
      </c>
      <c r="C31" s="43">
        <v>16</v>
      </c>
      <c r="D31" s="43"/>
      <c r="F31" s="44" t="s">
        <v>10</v>
      </c>
      <c r="G31" s="45">
        <v>72400</v>
      </c>
      <c r="H31" s="45">
        <v>68742.38</v>
      </c>
      <c r="I31" s="46">
        <v>0.94948038674033153</v>
      </c>
      <c r="J31" s="43"/>
    </row>
    <row r="32" spans="1:15" ht="15.5" thickTop="1" thickBot="1" x14ac:dyDescent="0.4">
      <c r="B32" s="44" t="s">
        <v>6</v>
      </c>
      <c r="C32" s="43">
        <v>29</v>
      </c>
      <c r="D32" s="43"/>
      <c r="F32" s="44" t="s">
        <v>15</v>
      </c>
      <c r="G32" s="45">
        <v>7300</v>
      </c>
      <c r="H32" s="45">
        <v>8029.09</v>
      </c>
      <c r="I32" s="46">
        <v>1.0998753424657535</v>
      </c>
      <c r="J32" s="43">
        <v>10</v>
      </c>
    </row>
    <row r="33" spans="2:10" ht="15.5" thickTop="1" thickBot="1" x14ac:dyDescent="0.4">
      <c r="B33" s="44" t="s">
        <v>3</v>
      </c>
      <c r="C33" s="43">
        <v>27</v>
      </c>
      <c r="D33" s="43">
        <v>1</v>
      </c>
      <c r="F33" s="44" t="s">
        <v>17</v>
      </c>
      <c r="G33" s="45">
        <v>15000</v>
      </c>
      <c r="H33" s="45">
        <v>24480.71</v>
      </c>
      <c r="I33" s="46">
        <v>1.6320473333333332</v>
      </c>
      <c r="J33" s="43">
        <v>26</v>
      </c>
    </row>
    <row r="34" spans="2:10" ht="15.5" thickTop="1" thickBot="1" x14ac:dyDescent="0.4">
      <c r="B34" s="44" t="s">
        <v>4</v>
      </c>
      <c r="C34" s="43">
        <v>38</v>
      </c>
      <c r="D34" s="43">
        <v>4</v>
      </c>
      <c r="F34" s="44" t="s">
        <v>16</v>
      </c>
      <c r="G34" s="45">
        <v>10100</v>
      </c>
      <c r="H34" s="45">
        <v>12362.05</v>
      </c>
      <c r="I34" s="46">
        <v>1.2239653465346534</v>
      </c>
      <c r="J34" s="43">
        <v>30</v>
      </c>
    </row>
    <row r="35" spans="2:10" ht="15.5" thickTop="1" thickBot="1" x14ac:dyDescent="0.4">
      <c r="B35" s="44" t="s">
        <v>2</v>
      </c>
      <c r="C35" s="43">
        <v>20</v>
      </c>
      <c r="D35" s="43">
        <v>1</v>
      </c>
      <c r="F35" s="44" t="s">
        <v>11</v>
      </c>
      <c r="G35" s="45">
        <v>6000</v>
      </c>
      <c r="H35" s="45">
        <v>1681.18</v>
      </c>
      <c r="I35" s="46">
        <v>0.2801966666666667</v>
      </c>
      <c r="J35" s="43">
        <v>5</v>
      </c>
    </row>
    <row r="36" spans="2:10" ht="15.5" thickTop="1" thickBot="1" x14ac:dyDescent="0.4">
      <c r="B36" s="69" t="s">
        <v>135</v>
      </c>
      <c r="C36" s="100"/>
      <c r="D36" s="100"/>
      <c r="F36" s="44" t="s">
        <v>13</v>
      </c>
      <c r="G36" s="45">
        <v>6600</v>
      </c>
      <c r="H36" s="45">
        <v>5127.2700000000004</v>
      </c>
      <c r="I36" s="46">
        <v>0.776859090909091</v>
      </c>
      <c r="J36" s="43">
        <v>8</v>
      </c>
    </row>
    <row r="37" spans="2:10" ht="15.5" thickTop="1" thickBot="1" x14ac:dyDescent="0.4">
      <c r="B37" s="44" t="s">
        <v>9</v>
      </c>
      <c r="C37" s="43">
        <v>35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14077.52</v>
      </c>
      <c r="I38" s="46">
        <v>0.93228609271523177</v>
      </c>
      <c r="J38" s="43">
        <v>20</v>
      </c>
    </row>
    <row r="39" spans="2:10" ht="15.5" thickTop="1" thickBot="1" x14ac:dyDescent="0.4">
      <c r="B39" s="59" t="s">
        <v>235</v>
      </c>
      <c r="C39" s="100"/>
      <c r="D39" s="100"/>
      <c r="F39" s="44" t="s">
        <v>12</v>
      </c>
      <c r="G39" s="45">
        <v>9500</v>
      </c>
      <c r="H39" s="45">
        <v>14210.42</v>
      </c>
      <c r="I39" s="46">
        <v>1.4958336842105264</v>
      </c>
      <c r="J39" s="43">
        <v>36</v>
      </c>
    </row>
    <row r="40" spans="2:10" ht="15.5" thickTop="1" thickBot="1" x14ac:dyDescent="0.4">
      <c r="B40" s="44" t="s">
        <v>19</v>
      </c>
      <c r="C40" s="43">
        <v>77</v>
      </c>
      <c r="D40" s="43">
        <v>15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25</v>
      </c>
      <c r="C41" s="43">
        <v>28</v>
      </c>
      <c r="D41" s="43">
        <v>1</v>
      </c>
      <c r="F41" s="44" t="s">
        <v>18</v>
      </c>
      <c r="G41" s="45">
        <v>5700</v>
      </c>
      <c r="H41" s="45">
        <v>6818.5</v>
      </c>
      <c r="I41" s="46">
        <v>1.1962280701754386</v>
      </c>
      <c r="J41" s="43">
        <v>2</v>
      </c>
    </row>
    <row r="42" spans="2:10" ht="15.5" thickTop="1" thickBot="1" x14ac:dyDescent="0.4">
      <c r="B42" s="44" t="s">
        <v>27</v>
      </c>
      <c r="C42" s="43">
        <v>37</v>
      </c>
      <c r="D42" s="43">
        <v>2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44" t="s">
        <v>238</v>
      </c>
      <c r="C43" s="43">
        <v>28</v>
      </c>
      <c r="D43" s="43">
        <v>1</v>
      </c>
      <c r="F43" s="44" t="s">
        <v>108</v>
      </c>
      <c r="G43" s="45">
        <v>45300</v>
      </c>
      <c r="H43" s="45">
        <v>41602.58</v>
      </c>
      <c r="I43" s="46">
        <v>0.91837924944812366</v>
      </c>
      <c r="J43" s="43"/>
    </row>
    <row r="44" spans="2:10" ht="15.5" thickTop="1" thickBot="1" x14ac:dyDescent="0.4">
      <c r="B44" s="44" t="s">
        <v>237</v>
      </c>
      <c r="C44" s="43">
        <v>22</v>
      </c>
      <c r="D44" s="43">
        <v>2</v>
      </c>
      <c r="F44" s="44" t="s">
        <v>42</v>
      </c>
      <c r="G44" s="45">
        <v>723200</v>
      </c>
      <c r="H44" s="45">
        <v>549284.91</v>
      </c>
      <c r="I44" s="46">
        <v>0.75952006360619473</v>
      </c>
      <c r="J44" s="43">
        <v>503</v>
      </c>
    </row>
    <row r="45" spans="2:10" ht="15.5" thickTop="1" thickBot="1" x14ac:dyDescent="0.4">
      <c r="B45" s="44" t="s">
        <v>24</v>
      </c>
      <c r="C45" s="43">
        <v>34</v>
      </c>
      <c r="D45" s="43">
        <v>2</v>
      </c>
      <c r="F45" s="44" t="s">
        <v>45</v>
      </c>
      <c r="G45" s="45">
        <v>10500</v>
      </c>
      <c r="H45" s="45">
        <v>15867.47</v>
      </c>
      <c r="I45" s="46">
        <v>1.511187619047619</v>
      </c>
      <c r="J45" s="43">
        <v>64</v>
      </c>
    </row>
    <row r="46" spans="2:10" ht="15.5" thickTop="1" thickBot="1" x14ac:dyDescent="0.4">
      <c r="B46" s="44" t="s">
        <v>20</v>
      </c>
      <c r="C46" s="43">
        <v>32</v>
      </c>
      <c r="D46" s="43"/>
      <c r="F46" s="44" t="s">
        <v>46</v>
      </c>
      <c r="G46" s="45">
        <v>7500</v>
      </c>
      <c r="H46" s="45">
        <v>12974.21</v>
      </c>
      <c r="I46" s="46">
        <v>1.7298946666666666</v>
      </c>
      <c r="J46" s="43"/>
    </row>
    <row r="47" spans="2:10" ht="15.5" thickTop="1" thickBot="1" x14ac:dyDescent="0.4">
      <c r="B47" s="44" t="s">
        <v>22</v>
      </c>
      <c r="C47" s="43">
        <v>46</v>
      </c>
      <c r="D47" s="43">
        <v>4</v>
      </c>
      <c r="F47" s="44" t="s">
        <v>43</v>
      </c>
      <c r="G47" s="45">
        <v>20400</v>
      </c>
      <c r="H47" s="45">
        <v>25845.17</v>
      </c>
      <c r="I47" s="46">
        <v>1.2669200980392157</v>
      </c>
      <c r="J47" s="43">
        <v>109</v>
      </c>
    </row>
    <row r="48" spans="2:10" ht="15.5" thickTop="1" thickBot="1" x14ac:dyDescent="0.4">
      <c r="B48" s="44" t="s">
        <v>26</v>
      </c>
      <c r="C48" s="43">
        <v>83</v>
      </c>
      <c r="D48" s="43">
        <v>6</v>
      </c>
      <c r="F48" s="44" t="s">
        <v>44</v>
      </c>
      <c r="G48" s="45">
        <v>17400</v>
      </c>
      <c r="H48" s="45">
        <v>21809.67</v>
      </c>
      <c r="I48" s="46">
        <v>1.2534293103448275</v>
      </c>
      <c r="J48" s="43">
        <v>111</v>
      </c>
    </row>
    <row r="49" spans="2:10" ht="15.5" thickTop="1" thickBot="1" x14ac:dyDescent="0.4">
      <c r="B49" s="44" t="s">
        <v>23</v>
      </c>
      <c r="C49" s="43">
        <v>50</v>
      </c>
      <c r="D49" s="43">
        <v>6</v>
      </c>
      <c r="F49" s="44" t="s">
        <v>47</v>
      </c>
      <c r="G49" s="45">
        <v>13600</v>
      </c>
      <c r="H49" s="45">
        <v>14359.09</v>
      </c>
      <c r="I49" s="46">
        <v>1.0558154411764706</v>
      </c>
      <c r="J49" s="43"/>
    </row>
    <row r="50" spans="2:10" ht="15.5" thickTop="1" thickBot="1" x14ac:dyDescent="0.4">
      <c r="B50" s="60" t="s">
        <v>216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29</v>
      </c>
      <c r="C51" s="43">
        <v>33</v>
      </c>
      <c r="D51" s="43">
        <v>1</v>
      </c>
      <c r="F51" s="44" t="s">
        <v>48</v>
      </c>
      <c r="G51" s="45">
        <v>67800</v>
      </c>
      <c r="H51" s="45">
        <v>74755.070000000007</v>
      </c>
      <c r="I51" s="46">
        <v>1.1025821533923306</v>
      </c>
      <c r="J51" s="43">
        <v>113</v>
      </c>
    </row>
    <row r="52" spans="2:10" ht="15.5" thickTop="1" thickBot="1" x14ac:dyDescent="0.4">
      <c r="B52" s="44" t="s">
        <v>30</v>
      </c>
      <c r="C52" s="43">
        <v>54</v>
      </c>
      <c r="D52" s="43">
        <v>1</v>
      </c>
    </row>
    <row r="53" spans="2:10" ht="15.5" thickTop="1" thickBot="1" x14ac:dyDescent="0.4">
      <c r="B53" s="58" t="s">
        <v>204</v>
      </c>
      <c r="C53" s="100"/>
      <c r="D53" s="100"/>
    </row>
    <row r="54" spans="2:10" ht="15.5" thickTop="1" thickBot="1" x14ac:dyDescent="0.4">
      <c r="B54" s="44" t="s">
        <v>38</v>
      </c>
      <c r="C54" s="43">
        <v>45</v>
      </c>
      <c r="D54" s="43">
        <v>10</v>
      </c>
    </row>
    <row r="55" spans="2:10" ht="15.5" thickTop="1" thickBot="1" x14ac:dyDescent="0.4">
      <c r="B55" s="44" t="s">
        <v>33</v>
      </c>
      <c r="C55" s="43">
        <v>32</v>
      </c>
      <c r="D55" s="43">
        <v>3</v>
      </c>
    </row>
    <row r="56" spans="2:10" ht="15.5" thickTop="1" thickBot="1" x14ac:dyDescent="0.4">
      <c r="B56" s="44" t="s">
        <v>34</v>
      </c>
      <c r="C56" s="43">
        <v>57</v>
      </c>
      <c r="D56" s="43">
        <v>8</v>
      </c>
    </row>
    <row r="57" spans="2:10" ht="15.5" thickTop="1" thickBot="1" x14ac:dyDescent="0.4">
      <c r="B57" s="44" t="s">
        <v>35</v>
      </c>
      <c r="C57" s="43">
        <v>47</v>
      </c>
      <c r="D57" s="43">
        <v>4</v>
      </c>
    </row>
    <row r="58" spans="2:10" ht="15.5" thickTop="1" thickBot="1" x14ac:dyDescent="0.4">
      <c r="B58" s="44" t="s">
        <v>39</v>
      </c>
      <c r="C58" s="43">
        <v>21</v>
      </c>
      <c r="D58" s="43">
        <v>6</v>
      </c>
    </row>
    <row r="59" spans="2:10" ht="15.5" thickTop="1" thickBot="1" x14ac:dyDescent="0.4">
      <c r="B59" s="44" t="s">
        <v>206</v>
      </c>
      <c r="C59" s="43">
        <v>32</v>
      </c>
      <c r="D59" s="43">
        <v>2</v>
      </c>
    </row>
    <row r="60" spans="2:10" ht="15.5" thickTop="1" thickBot="1" x14ac:dyDescent="0.4">
      <c r="B60" s="44" t="s">
        <v>208</v>
      </c>
      <c r="C60" s="43">
        <v>37</v>
      </c>
      <c r="D60" s="43">
        <v>4</v>
      </c>
    </row>
    <row r="61" spans="2:10" ht="15.5" thickTop="1" thickBot="1" x14ac:dyDescent="0.4">
      <c r="B61" s="44" t="s">
        <v>207</v>
      </c>
      <c r="C61" s="43">
        <v>20</v>
      </c>
      <c r="D61" s="43">
        <v>5</v>
      </c>
    </row>
    <row r="62" spans="2:10" ht="15.5" thickTop="1" thickBot="1" x14ac:dyDescent="0.4">
      <c r="B62" s="44" t="s">
        <v>37</v>
      </c>
      <c r="C62" s="43">
        <v>43</v>
      </c>
      <c r="D62" s="43">
        <v>2</v>
      </c>
    </row>
    <row r="63" spans="2:10" ht="15.5" thickTop="1" thickBot="1" x14ac:dyDescent="0.4">
      <c r="B63" s="44" t="s">
        <v>32</v>
      </c>
      <c r="C63" s="43">
        <v>46</v>
      </c>
      <c r="D63" s="43">
        <v>3</v>
      </c>
    </row>
    <row r="64" spans="2:10" ht="15.5" thickTop="1" thickBot="1" x14ac:dyDescent="0.4">
      <c r="B64" s="44" t="s">
        <v>31</v>
      </c>
      <c r="C64" s="43">
        <v>60</v>
      </c>
      <c r="D64" s="43">
        <v>11</v>
      </c>
    </row>
    <row r="65" spans="2:4" ht="15.5" thickTop="1" thickBot="1" x14ac:dyDescent="0.4">
      <c r="B65" s="69" t="s">
        <v>218</v>
      </c>
      <c r="C65" s="100"/>
      <c r="D65" s="100"/>
    </row>
    <row r="66" spans="2:4" ht="15.5" thickTop="1" thickBot="1" x14ac:dyDescent="0.4">
      <c r="B66" s="44" t="s">
        <v>220</v>
      </c>
      <c r="C66" s="43">
        <v>47</v>
      </c>
      <c r="D66" s="43"/>
    </row>
    <row r="67" spans="2:4" ht="15.5" thickTop="1" thickBot="1" x14ac:dyDescent="0.4">
      <c r="B67" s="59" t="s">
        <v>209</v>
      </c>
      <c r="C67" s="100"/>
      <c r="D67" s="100"/>
    </row>
    <row r="68" spans="2:4" ht="15.5" thickTop="1" thickBot="1" x14ac:dyDescent="0.4">
      <c r="B68" s="44" t="s">
        <v>53</v>
      </c>
      <c r="C68" s="43">
        <v>23</v>
      </c>
      <c r="D68" s="43"/>
    </row>
    <row r="69" spans="2:4" ht="15.5" thickTop="1" thickBot="1" x14ac:dyDescent="0.4">
      <c r="B69" s="44" t="s">
        <v>51</v>
      </c>
      <c r="C69" s="43">
        <v>41</v>
      </c>
      <c r="D69" s="43">
        <v>3</v>
      </c>
    </row>
    <row r="70" spans="2:4" ht="15.5" thickTop="1" thickBot="1" x14ac:dyDescent="0.4">
      <c r="B70" s="44" t="s">
        <v>58</v>
      </c>
      <c r="C70" s="43">
        <v>15</v>
      </c>
      <c r="D70" s="43">
        <v>2</v>
      </c>
    </row>
    <row r="71" spans="2:4" ht="15.5" thickTop="1" thickBot="1" x14ac:dyDescent="0.4">
      <c r="B71" s="44" t="s">
        <v>52</v>
      </c>
      <c r="C71" s="43">
        <v>48</v>
      </c>
      <c r="D71" s="43">
        <v>2</v>
      </c>
    </row>
    <row r="72" spans="2:4" ht="15.5" thickTop="1" thickBot="1" x14ac:dyDescent="0.4">
      <c r="B72" s="44" t="s">
        <v>54</v>
      </c>
      <c r="C72" s="43">
        <v>14</v>
      </c>
      <c r="D72" s="43"/>
    </row>
    <row r="73" spans="2:4" ht="15.5" thickTop="1" thickBot="1" x14ac:dyDescent="0.4">
      <c r="B73" s="44" t="s">
        <v>59</v>
      </c>
      <c r="C73" s="43">
        <v>49</v>
      </c>
      <c r="D73" s="43">
        <v>2</v>
      </c>
    </row>
    <row r="74" spans="2:4" ht="15.5" thickTop="1" thickBot="1" x14ac:dyDescent="0.4">
      <c r="B74" s="44" t="s">
        <v>50</v>
      </c>
      <c r="C74" s="43">
        <v>90</v>
      </c>
      <c r="D74" s="43">
        <v>4</v>
      </c>
    </row>
    <row r="75" spans="2:4" ht="15.5" thickTop="1" thickBot="1" x14ac:dyDescent="0.4">
      <c r="B75" s="44" t="s">
        <v>49</v>
      </c>
      <c r="C75" s="43">
        <v>26</v>
      </c>
      <c r="D75" s="43">
        <v>4</v>
      </c>
    </row>
    <row r="76" spans="2:4" ht="15.5" thickTop="1" thickBot="1" x14ac:dyDescent="0.4">
      <c r="B76" s="44" t="s">
        <v>55</v>
      </c>
      <c r="C76" s="43">
        <v>46</v>
      </c>
      <c r="D76" s="43">
        <v>3</v>
      </c>
    </row>
    <row r="77" spans="2:4" ht="15.5" thickTop="1" thickBot="1" x14ac:dyDescent="0.4">
      <c r="B77" s="44" t="s">
        <v>57</v>
      </c>
      <c r="C77" s="43">
        <v>16</v>
      </c>
      <c r="D77" s="43"/>
    </row>
    <row r="78" spans="2:4" ht="15.5" thickTop="1" thickBot="1" x14ac:dyDescent="0.4">
      <c r="B78" s="44" t="s">
        <v>56</v>
      </c>
      <c r="C78" s="43">
        <v>31</v>
      </c>
      <c r="D78" s="43">
        <v>1</v>
      </c>
    </row>
    <row r="79" spans="2:4" ht="15.5" thickTop="1" thickBot="1" x14ac:dyDescent="0.4">
      <c r="B79" s="60" t="s">
        <v>221</v>
      </c>
      <c r="C79" s="100"/>
      <c r="D79" s="100"/>
    </row>
    <row r="80" spans="2:4" ht="15.5" thickTop="1" thickBot="1" x14ac:dyDescent="0.4">
      <c r="B80" s="44" t="s">
        <v>60</v>
      </c>
      <c r="C80" s="43">
        <v>32</v>
      </c>
      <c r="D80" s="43"/>
    </row>
    <row r="81" spans="2:4" ht="15.5" thickTop="1" thickBot="1" x14ac:dyDescent="0.4">
      <c r="B81" s="44" t="s">
        <v>61</v>
      </c>
      <c r="C81" s="43">
        <v>31</v>
      </c>
      <c r="D81" s="43"/>
    </row>
    <row r="82" spans="2:4" ht="15.5" thickTop="1" thickBot="1" x14ac:dyDescent="0.4">
      <c r="B82" s="58" t="s">
        <v>239</v>
      </c>
      <c r="C82" s="100"/>
      <c r="D82" s="100"/>
    </row>
    <row r="83" spans="2:4" ht="15.5" thickTop="1" thickBot="1" x14ac:dyDescent="0.4">
      <c r="B83" s="44" t="s">
        <v>67</v>
      </c>
      <c r="C83" s="43">
        <v>23</v>
      </c>
      <c r="D83" s="43">
        <v>1</v>
      </c>
    </row>
    <row r="84" spans="2:4" ht="15.5" thickTop="1" thickBot="1" x14ac:dyDescent="0.4">
      <c r="B84" s="44" t="s">
        <v>64</v>
      </c>
      <c r="C84" s="43">
        <v>19</v>
      </c>
      <c r="D84" s="43">
        <v>1</v>
      </c>
    </row>
    <row r="85" spans="2:4" ht="15.5" thickTop="1" thickBot="1" x14ac:dyDescent="0.4">
      <c r="B85" s="44" t="s">
        <v>65</v>
      </c>
      <c r="C85" s="43">
        <v>33</v>
      </c>
      <c r="D85" s="43"/>
    </row>
    <row r="86" spans="2:4" ht="15.5" thickTop="1" thickBot="1" x14ac:dyDescent="0.4">
      <c r="B86" s="44" t="s">
        <v>63</v>
      </c>
      <c r="C86" s="43">
        <v>41</v>
      </c>
      <c r="D86" s="43"/>
    </row>
    <row r="87" spans="2:4" ht="15.5" thickTop="1" thickBot="1" x14ac:dyDescent="0.4">
      <c r="B87" s="44" t="s">
        <v>66</v>
      </c>
      <c r="C87" s="43">
        <v>38</v>
      </c>
      <c r="D87" s="43"/>
    </row>
    <row r="88" spans="2:4" ht="15.5" thickTop="1" thickBot="1" x14ac:dyDescent="0.4">
      <c r="B88" s="44" t="s">
        <v>69</v>
      </c>
      <c r="C88" s="43">
        <v>32</v>
      </c>
      <c r="D88" s="43">
        <v>3</v>
      </c>
    </row>
    <row r="89" spans="2:4" ht="15.5" thickTop="1" thickBot="1" x14ac:dyDescent="0.4">
      <c r="B89" s="44" t="s">
        <v>68</v>
      </c>
      <c r="C89" s="43">
        <v>26</v>
      </c>
      <c r="D89" s="43">
        <v>1</v>
      </c>
    </row>
    <row r="90" spans="2:4" ht="15.5" thickTop="1" thickBot="1" x14ac:dyDescent="0.4">
      <c r="B90" s="44" t="s">
        <v>62</v>
      </c>
      <c r="C90" s="43">
        <v>13</v>
      </c>
      <c r="D90" s="43"/>
    </row>
    <row r="91" spans="2:4" ht="15.5" thickTop="1" thickBot="1" x14ac:dyDescent="0.4">
      <c r="B91" s="69" t="s">
        <v>223</v>
      </c>
      <c r="C91" s="100"/>
      <c r="D91" s="100"/>
    </row>
    <row r="92" spans="2:4" ht="15.5" thickTop="1" thickBot="1" x14ac:dyDescent="0.4">
      <c r="B92" s="44" t="s">
        <v>71</v>
      </c>
      <c r="C92" s="43">
        <v>16</v>
      </c>
      <c r="D92" s="43"/>
    </row>
    <row r="93" spans="2:4" ht="15.5" thickTop="1" thickBot="1" x14ac:dyDescent="0.4">
      <c r="B93" s="44" t="s">
        <v>70</v>
      </c>
      <c r="C93" s="43">
        <v>25</v>
      </c>
      <c r="D93" s="43"/>
    </row>
    <row r="94" spans="2:4" ht="15.5" thickTop="1" thickBot="1" x14ac:dyDescent="0.4">
      <c r="B94" s="59" t="s">
        <v>196</v>
      </c>
      <c r="C94" s="100"/>
      <c r="D94" s="100"/>
    </row>
    <row r="95" spans="2:4" ht="15.5" thickTop="1" thickBot="1" x14ac:dyDescent="0.4">
      <c r="B95" s="44" t="s">
        <v>72</v>
      </c>
      <c r="C95" s="43">
        <v>17</v>
      </c>
      <c r="D95" s="43"/>
    </row>
    <row r="96" spans="2:4" ht="15.5" thickTop="1" thickBot="1" x14ac:dyDescent="0.4">
      <c r="B96" s="44" t="s">
        <v>73</v>
      </c>
      <c r="C96" s="43">
        <v>27</v>
      </c>
      <c r="D96" s="43">
        <v>2</v>
      </c>
    </row>
    <row r="97" spans="2:4" ht="15.5" thickTop="1" thickBot="1" x14ac:dyDescent="0.4">
      <c r="B97" s="87" t="s">
        <v>74</v>
      </c>
      <c r="C97" s="43">
        <v>23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98.17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77.69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/>
      <c r="D54" s="42"/>
      <c r="E54" s="84"/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68.72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1519.52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210.1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249.6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/>
      <c r="D105" s="42"/>
      <c r="E105" s="84"/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124.8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56.85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124.8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/>
      <c r="D135" s="42"/>
      <c r="E135" s="84"/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50.15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263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39.89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37.9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218.4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/>
      <c r="E238" s="84">
        <v>18.95</v>
      </c>
      <c r="F238" s="42"/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/>
      <c r="D245" s="42"/>
      <c r="E245" s="84"/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/>
      <c r="D263" s="42"/>
      <c r="E263" s="84"/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>
        <v>1</v>
      </c>
      <c r="D270" s="42"/>
      <c r="E270" s="84">
        <v>18.95</v>
      </c>
      <c r="F270" s="42"/>
    </row>
    <row r="271" spans="2:6" x14ac:dyDescent="0.35">
      <c r="B271" t="s">
        <v>2478</v>
      </c>
      <c r="C271" s="42"/>
      <c r="D271" s="42"/>
      <c r="E271" s="84"/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410.86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/>
      <c r="D299" s="42"/>
      <c r="E299" s="84"/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/>
      <c r="D309" s="42"/>
      <c r="E309" s="84"/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113.88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/>
      <c r="D339" s="42"/>
      <c r="E339" s="84"/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1039.31</v>
      </c>
      <c r="F344" s="42">
        <v>5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/>
      <c r="F351" s="42"/>
    </row>
    <row r="352" spans="2:6" x14ac:dyDescent="0.35">
      <c r="B352" t="s">
        <v>2559</v>
      </c>
      <c r="C352" s="42"/>
      <c r="D352" s="42"/>
      <c r="E352" s="84"/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20.84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37.9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158.88999999999999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/>
      <c r="D365" s="42"/>
      <c r="E365" s="84"/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487.33</v>
      </c>
      <c r="F372" s="42">
        <v>2</v>
      </c>
    </row>
    <row r="373" spans="2:6" x14ac:dyDescent="0.35">
      <c r="B373" t="s">
        <v>2579</v>
      </c>
      <c r="C373" s="42">
        <v>1</v>
      </c>
      <c r="D373" s="42"/>
      <c r="E373" s="84">
        <v>228.4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124.44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572.94000000000005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37.9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348.1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/>
      <c r="F427" s="42"/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56.85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/>
      <c r="F473" s="42"/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/>
      <c r="D475" s="42"/>
      <c r="E475" s="84"/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18.95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740.65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56.94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/>
      <c r="F497" s="42"/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/>
      <c r="D508" s="42"/>
      <c r="E508" s="84"/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37.950000000000003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159.94999999999999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741.7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468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/>
      <c r="D549" s="42"/>
      <c r="E549" s="84"/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18.71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/>
      <c r="D562" s="42"/>
      <c r="E562" s="84"/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111.6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/>
      <c r="D591" s="42"/>
      <c r="E591" s="84"/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154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164.16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446.52</v>
      </c>
      <c r="F618" s="42">
        <v>2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279.87</v>
      </c>
      <c r="F623" s="42">
        <v>2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650.09</v>
      </c>
      <c r="F625" s="42">
        <v>2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/>
      <c r="D637" s="42"/>
      <c r="E637" s="84"/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50.15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/>
      <c r="D667" s="42"/>
      <c r="E667" s="84"/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41.68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367.35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93.6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/>
      <c r="D687" s="42"/>
      <c r="E687" s="84"/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187.2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/>
      <c r="D753" s="42"/>
      <c r="E753" s="84"/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846.47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/>
      <c r="D763" s="42"/>
      <c r="E763" s="84"/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151.6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18.95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92.97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75.86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30.99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/>
      <c r="D787" s="42"/>
      <c r="E787" s="84"/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/>
      <c r="D792" s="42"/>
      <c r="E792" s="84"/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/>
      <c r="D803" s="42"/>
      <c r="E803" s="84"/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/>
      <c r="D805" s="42"/>
      <c r="E805" s="84"/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212.85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18.71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37.42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332.1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3283.47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48259.94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18.95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435.85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64.400000000000006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109.44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/>
      <c r="D922" s="42"/>
      <c r="E922" s="84"/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37.9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124.31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/>
      <c r="D952" s="42"/>
      <c r="E952" s="84"/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/>
      <c r="D971" s="42"/>
      <c r="E971" s="84"/>
      <c r="F971" s="42"/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/>
      <c r="D974" s="42"/>
      <c r="E974" s="84"/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498.91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/>
      <c r="D989" s="42"/>
      <c r="E989" s="84"/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56.94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129.82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/>
      <c r="D1008" s="42"/>
      <c r="E1008" s="84"/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/>
      <c r="D1024" s="42"/>
      <c r="E1024" s="84"/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50.15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/>
      <c r="D1038" s="42"/>
      <c r="E1038" s="84"/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3247</v>
      </c>
      <c r="C1042" s="42"/>
      <c r="D1042" s="42"/>
      <c r="E1042" s="84"/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/>
      <c r="D1044" s="42"/>
      <c r="E1044" s="84"/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222.33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143.52000000000001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/>
      <c r="D1062" s="42"/>
      <c r="E1062" s="84"/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93.6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62.4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71.08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/>
      <c r="D1117" s="42"/>
      <c r="E1117" s="84"/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385699.06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/>
      <c r="D1132" s="42"/>
      <c r="E1132" s="84"/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31.2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18.95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128.91</v>
      </c>
      <c r="F1152" s="42">
        <v>1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/>
      <c r="D1181" s="42"/>
      <c r="E1181" s="84"/>
      <c r="F1181" s="42"/>
    </row>
    <row r="1182" spans="2:6" x14ac:dyDescent="0.35">
      <c r="B1182" t="s">
        <v>3387</v>
      </c>
      <c r="C1182" s="42">
        <v>1</v>
      </c>
      <c r="D1182" s="42"/>
      <c r="E1182" s="84">
        <v>312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1100.26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37.9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19.96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1054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1326.27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337.41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18.71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75.8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/>
      <c r="D1266" s="42"/>
      <c r="E1266" s="84"/>
      <c r="F1266" s="42"/>
    </row>
    <row r="1267" spans="2:6" x14ac:dyDescent="0.35">
      <c r="B1267" t="s">
        <v>3472</v>
      </c>
      <c r="C1267" s="42"/>
      <c r="D1267" s="42"/>
      <c r="E1267" s="84"/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833.25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30.99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18.95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62.4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152.88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1916.93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59.79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/>
      <c r="D1319" s="42"/>
      <c r="E1319" s="84"/>
      <c r="F1319" s="42"/>
    </row>
    <row r="1320" spans="2:6" x14ac:dyDescent="0.35">
      <c r="B1320" t="s">
        <v>3525</v>
      </c>
      <c r="C1320" s="42">
        <v>1</v>
      </c>
      <c r="D1320" s="42"/>
      <c r="E1320" s="84">
        <v>34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97.71</v>
      </c>
      <c r="F1334" s="42">
        <v>1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574.20000000000005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2237.69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/>
      <c r="D1360" s="42"/>
      <c r="E1360" s="84"/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113.42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37.9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37.9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18.95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74.92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1218.96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81.349999999999994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/>
      <c r="D1440" s="42"/>
      <c r="E1440" s="84"/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392.91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/>
      <c r="D1444" s="42"/>
      <c r="E1444" s="84"/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59.79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123.2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7245.2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833.18</v>
      </c>
      <c r="F1463" s="42">
        <v>2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334.88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37.42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138.19999999999999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31.2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56.85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62.4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2574.96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24.01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/>
      <c r="D1593" s="42"/>
      <c r="E1593" s="84"/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37.9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18.95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23.71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62.4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/>
      <c r="D1666" s="42"/>
      <c r="E1666" s="84"/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1716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284.25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/>
      <c r="D1699" s="42"/>
      <c r="E1699" s="84"/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759.83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/>
      <c r="D1720" s="42"/>
      <c r="E1720" s="84"/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/>
      <c r="D1740" s="42"/>
      <c r="E1740" s="84"/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75.8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1025.99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/>
      <c r="D1764" s="42"/>
      <c r="E1764" s="84"/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/>
      <c r="D1771" s="42"/>
      <c r="E1771" s="84"/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2641.2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2604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2555.64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985.8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63.98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728.24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37.72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329.84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79.599999999999994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195.88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832.38</v>
      </c>
      <c r="F1858" s="42">
        <v>4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492.1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/>
      <c r="D1871" s="42"/>
      <c r="E1871" s="84">
        <v>-5.72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31.2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218.4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/>
      <c r="D1909" s="42"/>
      <c r="E1909" s="84"/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37.9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/>
      <c r="D1953" s="42"/>
      <c r="E1953" s="84"/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113.88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/>
      <c r="D1975" s="42"/>
      <c r="E1975" s="84"/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390.79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285.29000000000002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/>
      <c r="D2016" s="42"/>
      <c r="E2016" s="84"/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/>
      <c r="D2027" s="42"/>
      <c r="E2027" s="84"/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/>
      <c r="D2031" s="42"/>
      <c r="E2031" s="84"/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180.1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31.11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/>
      <c r="D2043" s="42"/>
      <c r="E2043" s="84"/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4257</v>
      </c>
      <c r="C2053" s="42"/>
      <c r="D2053" s="42"/>
      <c r="E2053" s="84"/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/>
      <c r="D2062" s="42"/>
      <c r="E2062" s="84"/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980.95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/>
      <c r="D2075" s="42"/>
      <c r="E2075" s="84"/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259.43</v>
      </c>
      <c r="F2079" s="42">
        <v>1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/>
      <c r="D2088" s="42"/>
      <c r="E2088" s="84"/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4297</v>
      </c>
      <c r="C2093" s="42"/>
      <c r="D2093" s="42"/>
      <c r="E2093" s="84"/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/>
      <c r="D2095" s="42"/>
      <c r="E2095" s="84"/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/>
      <c r="D2098" s="42"/>
      <c r="E2098" s="84"/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1182.32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148.07</v>
      </c>
      <c r="F2125" s="42">
        <v>1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/>
      <c r="D2129" s="42"/>
      <c r="E2129" s="84"/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37.9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837.69</v>
      </c>
      <c r="F2154" s="42">
        <v>4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18.95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37.799999999999997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1386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/>
      <c r="D2195" s="42"/>
      <c r="E2195" s="84"/>
      <c r="F2195" s="42"/>
    </row>
    <row r="2196" spans="2:6" x14ac:dyDescent="0.35">
      <c r="B2196" t="s">
        <v>4400</v>
      </c>
      <c r="C2196" s="42">
        <v>1</v>
      </c>
      <c r="D2196" s="42"/>
      <c r="E2196" s="84">
        <v>18.98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75.680000000000007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840.85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711.34</v>
      </c>
      <c r="F2256" s="42">
        <v>3</v>
      </c>
    </row>
    <row r="2257" spans="2:6" x14ac:dyDescent="0.35">
      <c r="B2257" t="s">
        <v>4461</v>
      </c>
      <c r="C2257" s="42"/>
      <c r="D2257" s="42"/>
      <c r="E2257" s="84"/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/>
      <c r="D2259" s="42"/>
      <c r="E2259" s="84"/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551.41999999999996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33100.519999999997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183.65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475.2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1438.12</v>
      </c>
      <c r="F2277" s="42">
        <v>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4488</v>
      </c>
      <c r="C2284" s="42"/>
      <c r="D2284" s="42"/>
      <c r="E2284" s="84"/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62.4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/>
      <c r="F2306" s="42"/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/>
      <c r="D2309" s="42"/>
      <c r="E2309" s="84"/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37.64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/>
      <c r="D2343" s="42"/>
      <c r="E2343" s="84"/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1633.98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1386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/>
      <c r="D2363" s="42"/>
      <c r="E2363" s="84"/>
      <c r="F2363" s="42"/>
    </row>
    <row r="2364" spans="2:6" x14ac:dyDescent="0.35">
      <c r="B2364" t="s">
        <v>4568</v>
      </c>
      <c r="C2364" s="42"/>
      <c r="D2364" s="42"/>
      <c r="E2364" s="84"/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/>
      <c r="D2373" s="42"/>
      <c r="E2373" s="84"/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1165.3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124.8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/>
      <c r="F2395" s="42"/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826.1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973.92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18.98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>
        <v>1</v>
      </c>
      <c r="E2419" s="84">
        <v>134.57</v>
      </c>
      <c r="F2419" s="42">
        <v>1</v>
      </c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292.02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77.319999999999993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1507.2</v>
      </c>
      <c r="F2465" s="42">
        <v>6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/>
      <c r="E2472" s="84">
        <v>37.64</v>
      </c>
      <c r="F2472" s="42"/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165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248.17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696.02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165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871.2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1465.2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376.2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1366.2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75.83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94.75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227.4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157.15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4945.21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>
        <v>1</v>
      </c>
      <c r="D2593" s="42">
        <v>1</v>
      </c>
      <c r="E2593" s="84">
        <v>345.87</v>
      </c>
      <c r="F2593" s="42">
        <v>2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242.5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/>
      <c r="E2608" s="84">
        <v>132.46</v>
      </c>
      <c r="F2608" s="42"/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/>
      <c r="D2616" s="42"/>
      <c r="E2616" s="84"/>
      <c r="F2616" s="42"/>
    </row>
    <row r="2617" spans="2:6" x14ac:dyDescent="0.35">
      <c r="B2617" t="s">
        <v>4820</v>
      </c>
      <c r="C2617" s="42">
        <v>1</v>
      </c>
      <c r="D2617" s="42"/>
      <c r="E2617" s="84">
        <v>588.85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56.89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2639.4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186.32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62.4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1277.1600000000001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495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763.02</v>
      </c>
      <c r="F2682" s="42">
        <v>3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56.85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187.2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205.87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31.2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249.6</v>
      </c>
      <c r="F2711" s="42"/>
    </row>
    <row r="2712" spans="2:6" x14ac:dyDescent="0.35">
      <c r="B2712" t="s">
        <v>4915</v>
      </c>
      <c r="C2712" s="42">
        <v>1</v>
      </c>
      <c r="D2712" s="42"/>
      <c r="E2712" s="84">
        <v>85.92</v>
      </c>
      <c r="F2712" s="42"/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>
        <v>1</v>
      </c>
      <c r="E2722" s="84">
        <v>216.41</v>
      </c>
      <c r="F2722" s="42">
        <v>1</v>
      </c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/>
      <c r="D2724" s="42"/>
      <c r="E2724" s="84"/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/>
      <c r="D2727" s="42"/>
      <c r="E2727" s="84"/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/>
      <c r="D2734" s="42"/>
      <c r="E2734" s="84"/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/>
      <c r="F2756" s="42"/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/>
      <c r="E2761" s="84">
        <v>31.24</v>
      </c>
      <c r="F2761" s="42">
        <v>0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/>
      <c r="D2770" s="42"/>
      <c r="E2770" s="84"/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/>
      <c r="D2772" s="42"/>
      <c r="E2772" s="84"/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721.94</v>
      </c>
      <c r="F2778" s="42">
        <v>2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418.3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/>
      <c r="D2802" s="42"/>
      <c r="E2802" s="84"/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283.14</v>
      </c>
      <c r="F2804" s="42">
        <v>1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/>
      <c r="D2823" s="42"/>
      <c r="E2823" s="84"/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/>
      <c r="F2830" s="42"/>
    </row>
    <row r="2831" spans="2:6" x14ac:dyDescent="0.35">
      <c r="B2831" t="s">
        <v>5034</v>
      </c>
      <c r="C2831" s="42"/>
      <c r="D2831" s="42"/>
      <c r="E2831" s="84"/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/>
      <c r="D2839" s="42"/>
      <c r="E2839" s="84"/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/>
      <c r="D2853" s="42"/>
      <c r="E2853" s="84"/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/>
      <c r="D2860" s="42"/>
      <c r="E2860" s="84"/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/>
      <c r="D2868" s="42"/>
      <c r="E2868" s="84"/>
      <c r="F2868" s="42"/>
    </row>
    <row r="2869" spans="2:6" x14ac:dyDescent="0.35">
      <c r="B2869" t="s">
        <v>5072</v>
      </c>
      <c r="C2869" s="42">
        <v>1</v>
      </c>
      <c r="D2869" s="42"/>
      <c r="E2869" s="84">
        <v>1003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169.69</v>
      </c>
      <c r="F2883" s="42">
        <v>1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660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1361.35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637.41999999999996</v>
      </c>
      <c r="F2925" s="42">
        <v>5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154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/>
      <c r="D2934" s="42"/>
      <c r="E2934" s="84"/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302.88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93.6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118.44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4369.0600000000004</v>
      </c>
      <c r="F2977" s="42">
        <v>7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2347.62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1716.64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712.8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2712.6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/>
      <c r="D3003" s="42"/>
      <c r="E3003" s="84"/>
      <c r="F3003" s="42"/>
    </row>
    <row r="3004" spans="2:6" x14ac:dyDescent="0.35">
      <c r="B3004" t="s">
        <v>5206</v>
      </c>
      <c r="C3004" s="42">
        <v>1</v>
      </c>
      <c r="D3004" s="42"/>
      <c r="E3004" s="84">
        <v>30.99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1431.84</v>
      </c>
      <c r="F3010" s="42">
        <v>6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56.85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18.82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/>
      <c r="D3017" s="42"/>
      <c r="E3017" s="84"/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249.6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/>
      <c r="D3048" s="42"/>
      <c r="E3048" s="84"/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258.60000000000002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272.38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249.09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37.93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/>
      <c r="D3114" s="42"/>
      <c r="E3114" s="84"/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56.7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37.9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155.55000000000001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277.2</v>
      </c>
      <c r="F3181" s="42"/>
    </row>
    <row r="3182" spans="2:6" x14ac:dyDescent="0.35">
      <c r="B3182" t="s">
        <v>5384</v>
      </c>
      <c r="C3182" s="42"/>
      <c r="D3182" s="42"/>
      <c r="E3182" s="84"/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/>
      <c r="D3192" s="42"/>
      <c r="E3192" s="84"/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62.35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37.9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72.03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/>
      <c r="D3250" s="42"/>
      <c r="E3250" s="84"/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189.5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31.2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/>
      <c r="D3291" s="42"/>
      <c r="E3291" s="84"/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63.9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/>
      <c r="D3326" s="42"/>
      <c r="E3326" s="84"/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/>
      <c r="D3342" s="42"/>
      <c r="E3342" s="84"/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3437.61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2728.53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37.64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597.1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37.9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/>
      <c r="D3398" s="42"/>
      <c r="E3398" s="84"/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74.84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119.08</v>
      </c>
      <c r="F3407" s="42"/>
    </row>
    <row r="3408" spans="2:6" x14ac:dyDescent="0.35">
      <c r="B3408" t="s">
        <v>5610</v>
      </c>
      <c r="C3408" s="42"/>
      <c r="D3408" s="42"/>
      <c r="E3408" s="84"/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/>
      <c r="D3417" s="42"/>
      <c r="E3417" s="84"/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24.01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/>
      <c r="D3437" s="42"/>
      <c r="E3437" s="84"/>
      <c r="F3437" s="42"/>
    </row>
    <row r="3438" spans="2:6" x14ac:dyDescent="0.35">
      <c r="B3438" t="s">
        <v>5640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/>
      <c r="D3450" s="42"/>
      <c r="E3450" s="84"/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792.49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18.95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19.96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955.58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2704.44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/>
      <c r="D3537" s="42"/>
      <c r="E3537" s="84"/>
      <c r="F3537" s="42"/>
    </row>
    <row r="3538" spans="2:6" x14ac:dyDescent="0.35">
      <c r="B3538" t="s">
        <v>5740</v>
      </c>
      <c r="C3538" s="42">
        <v>1</v>
      </c>
      <c r="D3538" s="42"/>
      <c r="E3538" s="84">
        <v>626.75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/>
      <c r="D3540" s="42"/>
      <c r="E3540" s="84"/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489.3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3977.97</v>
      </c>
      <c r="F3543" s="42">
        <v>10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/>
      <c r="D3564" s="42"/>
      <c r="E3564" s="84"/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/>
      <c r="D3580" s="42"/>
      <c r="E3580" s="84"/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/>
      <c r="D3585" s="42"/>
      <c r="E3585" s="84"/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/>
      <c r="D3589" s="42"/>
      <c r="E3589" s="84"/>
      <c r="F3589" s="42"/>
    </row>
    <row r="3590" spans="2:6" x14ac:dyDescent="0.35">
      <c r="B3590" t="s">
        <v>5792</v>
      </c>
      <c r="C3590" s="42">
        <v>1</v>
      </c>
      <c r="D3590" s="42"/>
      <c r="E3590" s="84">
        <v>50.22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1698.42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342.76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/>
      <c r="D3607" s="42"/>
      <c r="E3607" s="84"/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/>
      <c r="D3610" s="42"/>
      <c r="E3610" s="84"/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178.2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/>
      <c r="D3632" s="42"/>
      <c r="E3632" s="84"/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1534.08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415.8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1326.6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1014.9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/>
      <c r="D3647" s="42"/>
      <c r="E3647" s="84"/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2263.12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/>
      <c r="D3679" s="42"/>
      <c r="E3679" s="84"/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18.95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2085.04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62.4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19.989999999999998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31.2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17.77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/>
      <c r="D3738" s="42"/>
      <c r="E3738" s="84"/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/>
      <c r="D3740" s="42"/>
      <c r="E3740" s="84"/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/>
      <c r="F3747" s="42"/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/>
      <c r="D3749" s="42"/>
      <c r="E3749" s="84"/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/>
      <c r="D3777" s="42"/>
      <c r="E3777" s="84"/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61.98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653.4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752.4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970.2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2811.6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62.1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298.95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772.2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158.4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673.2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74.84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/>
      <c r="D3841" s="42"/>
      <c r="E3841" s="84">
        <v>97.71</v>
      </c>
      <c r="F3841" s="42">
        <v>1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/>
      <c r="D3846" s="42"/>
      <c r="E3846" s="84"/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284.25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5758.2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/>
      <c r="D3868" s="42"/>
      <c r="E3868" s="84"/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1088.8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284.25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487.01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18.95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337.55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/>
      <c r="D3961" s="42"/>
      <c r="E3961" s="84"/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159.16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1150.0999999999999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1239.5999999999999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1197.52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111.6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/>
      <c r="D4004" s="42"/>
      <c r="E4004" s="84">
        <v>0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/>
      <c r="D4044" s="42"/>
      <c r="E4044" s="84"/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/>
      <c r="D4049" s="42"/>
      <c r="E4049" s="84"/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2199.92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61.36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/>
      <c r="D4061" s="42"/>
      <c r="E4061" s="84"/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56.85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/>
      <c r="D4073" s="42"/>
      <c r="E4073" s="84"/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79.8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37.93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1716.64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2736.66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/>
      <c r="D4151" s="42"/>
      <c r="E4151" s="84"/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/>
      <c r="D4179" s="42"/>
      <c r="E4179" s="84"/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/>
      <c r="D4182" s="42"/>
      <c r="E4182" s="84"/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357.8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100.3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18.64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1049.4000000000001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/>
      <c r="D4237" s="42"/>
      <c r="E4237" s="84"/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/>
      <c r="D4240" s="42"/>
      <c r="E4240" s="84"/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193.35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314.88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50.15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/>
      <c r="D4331" s="42"/>
      <c r="E4331" s="84"/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/>
      <c r="D4362" s="42"/>
      <c r="E4362" s="84"/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318.02</v>
      </c>
      <c r="F4380" s="42">
        <v>1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2003.56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/>
      <c r="D4430" s="42"/>
      <c r="E4430" s="84"/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/>
      <c r="D4443" s="42"/>
      <c r="E4443" s="84"/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/>
      <c r="D4456" s="42"/>
      <c r="E4456" s="84"/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/>
      <c r="D4460" s="42"/>
      <c r="E4460" s="84"/>
      <c r="F4460" s="42"/>
    </row>
    <row r="4461" spans="2:6" x14ac:dyDescent="0.35">
      <c r="B4461" t="s">
        <v>6662</v>
      </c>
      <c r="C4461" s="42">
        <v>1</v>
      </c>
      <c r="D4461" s="42"/>
      <c r="E4461" s="84">
        <v>335.5</v>
      </c>
      <c r="F4461" s="42"/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1261.96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/>
      <c r="D4467" s="42"/>
      <c r="E4467" s="84"/>
      <c r="F4467" s="42"/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1735.33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352.18</v>
      </c>
      <c r="F4483" s="42">
        <v>2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62.22</v>
      </c>
      <c r="F4488" s="42"/>
    </row>
    <row r="4489" spans="2:6" x14ac:dyDescent="0.35">
      <c r="B4489" t="s">
        <v>6690</v>
      </c>
      <c r="C4489" s="42"/>
      <c r="D4489" s="42"/>
      <c r="E4489" s="84"/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/>
      <c r="D4498" s="42"/>
      <c r="E4498" s="84"/>
      <c r="F4498" s="42"/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37.9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/>
      <c r="D4515" s="42"/>
      <c r="E4515" s="84"/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/>
      <c r="D4517" s="42"/>
      <c r="E4517" s="84"/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467.45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2021.2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455.4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/>
      <c r="D4550" s="42"/>
      <c r="E4550" s="84"/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>
        <v>1</v>
      </c>
      <c r="D4559" s="42"/>
      <c r="E4559" s="84">
        <v>37.28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/>
      <c r="D4581" s="42"/>
      <c r="E4581" s="84"/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162.37</v>
      </c>
      <c r="F4588" s="42"/>
    </row>
    <row r="4589" spans="2:6" x14ac:dyDescent="0.35">
      <c r="B4589" t="s">
        <v>6790</v>
      </c>
      <c r="C4589" s="42"/>
      <c r="D4589" s="42"/>
      <c r="E4589" s="84"/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18.95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1182.32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/>
      <c r="D4631" s="42"/>
      <c r="E4631" s="84"/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3804.91</v>
      </c>
      <c r="F4658" s="42">
        <v>6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1586.56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/>
      <c r="D4683" s="42"/>
      <c r="E4683" s="84"/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389.93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241.46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4571.88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4225.7299999999996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93.72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/>
      <c r="D4739" s="42"/>
      <c r="E4739" s="84"/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113.7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681.42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/>
      <c r="D4749" s="42"/>
      <c r="E4749" s="84"/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1262.28</v>
      </c>
      <c r="F4761" s="42">
        <v>6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1489.3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578.74</v>
      </c>
      <c r="F4781" s="42">
        <v>2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/>
      <c r="D4785" s="42"/>
      <c r="E4785" s="84"/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465.03</v>
      </c>
      <c r="F4797" s="42">
        <v>2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1192.6600000000001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2227.88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831.84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37.9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363.8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/>
      <c r="D4853" s="42"/>
      <c r="E4853" s="84"/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80.31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198.29</v>
      </c>
      <c r="F4875" s="42">
        <v>1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/>
      <c r="D4880" s="42"/>
      <c r="E4880" s="84"/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50.15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534.61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806.65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121.72</v>
      </c>
      <c r="F4902" s="42">
        <v>1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/>
      <c r="D4906" s="42"/>
      <c r="E4906" s="84"/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50.15</v>
      </c>
      <c r="F4915" s="42"/>
    </row>
    <row r="4916" spans="2:6" x14ac:dyDescent="0.35">
      <c r="B4916" t="s">
        <v>7116</v>
      </c>
      <c r="C4916" s="42"/>
      <c r="D4916" s="42"/>
      <c r="E4916" s="84"/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/>
      <c r="D4931" s="42"/>
      <c r="E4931" s="84"/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93.6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598.24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/>
      <c r="D4967" s="42"/>
      <c r="E4967" s="84"/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/>
      <c r="D4982" s="42"/>
      <c r="E4982" s="84"/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345.12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1413.6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62.4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18.899999999999999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2023.02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124.31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249.6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/>
      <c r="D5104" s="42"/>
      <c r="E5104" s="84"/>
      <c r="F5104" s="42"/>
    </row>
    <row r="5105" spans="2:6" x14ac:dyDescent="0.35">
      <c r="B5105" t="s">
        <v>7305</v>
      </c>
      <c r="C5105" s="42">
        <v>1</v>
      </c>
      <c r="D5105" s="42"/>
      <c r="E5105" s="84">
        <v>1469.2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69.099999999999994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/>
      <c r="D5115" s="42"/>
      <c r="E5115" s="84"/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/>
      <c r="D5124" s="42"/>
      <c r="E5124" s="84"/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19.95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2267.98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935.92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/>
      <c r="D5157" s="42"/>
      <c r="E5157" s="84"/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/>
      <c r="D5181" s="42"/>
      <c r="E5181" s="84"/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131.68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2167.6999999999998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2601.9299999999998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/>
      <c r="D5235" s="42"/>
      <c r="E5235" s="84"/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216.32</v>
      </c>
      <c r="F5245" s="42"/>
    </row>
    <row r="5246" spans="2:6" x14ac:dyDescent="0.35">
      <c r="B5246" t="s">
        <v>7446</v>
      </c>
      <c r="C5246" s="42"/>
      <c r="D5246" s="42"/>
      <c r="E5246" s="84"/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74.400000000000006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1327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/>
      <c r="D5315" s="42"/>
      <c r="E5315" s="84"/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19.95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/>
      <c r="D5336" s="42"/>
      <c r="E5336" s="84"/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56.85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/>
      <c r="D5354" s="42"/>
      <c r="E5354" s="84"/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436.8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1841.26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1182.32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31.24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/>
      <c r="D5396" s="42"/>
      <c r="E5396" s="84"/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/>
      <c r="D5410" s="42"/>
      <c r="E5410" s="84"/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57.15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3844</v>
      </c>
      <c r="F5417" s="42">
        <v>13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/>
      <c r="F5440" s="42"/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37.28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/>
      <c r="D5465" s="42"/>
      <c r="E5465" s="84"/>
      <c r="F5465" s="42"/>
    </row>
    <row r="5466" spans="2:6" x14ac:dyDescent="0.35">
      <c r="B5466" t="s">
        <v>7666</v>
      </c>
      <c r="C5466" s="42">
        <v>1</v>
      </c>
      <c r="D5466" s="42"/>
      <c r="E5466" s="84">
        <v>37.9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/>
      <c r="D5477" s="42"/>
      <c r="E5477" s="84"/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307.60000000000002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/>
      <c r="D5485" s="42"/>
      <c r="E5485" s="84"/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/>
      <c r="D5494" s="42"/>
      <c r="E5494" s="84"/>
      <c r="F5494" s="42"/>
    </row>
    <row r="5495" spans="2:6" x14ac:dyDescent="0.35">
      <c r="B5495" t="s">
        <v>7695</v>
      </c>
      <c r="C5495" s="42"/>
      <c r="D5495" s="42"/>
      <c r="E5495" s="84"/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/>
      <c r="D5498" s="42"/>
      <c r="E5498" s="84"/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3403.02</v>
      </c>
      <c r="F5516" s="42">
        <v>9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618.71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232.96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/>
      <c r="D5576" s="42"/>
      <c r="E5576" s="84"/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1457.08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141.72</v>
      </c>
      <c r="F5599" s="42"/>
    </row>
    <row r="5600" spans="2:6" x14ac:dyDescent="0.35">
      <c r="B5600" t="s">
        <v>7799</v>
      </c>
      <c r="C5600" s="42"/>
      <c r="D5600" s="42"/>
      <c r="E5600" s="84"/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/>
      <c r="D5604" s="42"/>
      <c r="E5604" s="84"/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166.78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1990.8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1943.38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330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825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707.34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37.9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349.04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204.9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/>
      <c r="D5699" s="42"/>
      <c r="E5699" s="84"/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/>
      <c r="E5732" s="84">
        <v>30.82</v>
      </c>
      <c r="F5732" s="42"/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710.49</v>
      </c>
      <c r="F5736" s="42">
        <v>3</v>
      </c>
    </row>
    <row r="5737" spans="2:6" x14ac:dyDescent="0.35">
      <c r="B5737" t="s">
        <v>7936</v>
      </c>
      <c r="C5737" s="42"/>
      <c r="D5737" s="42"/>
      <c r="E5737" s="84"/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93.6</v>
      </c>
      <c r="F5739" s="42"/>
    </row>
    <row r="5740" spans="2:6" x14ac:dyDescent="0.35">
      <c r="B5740" t="s">
        <v>7939</v>
      </c>
      <c r="C5740" s="42"/>
      <c r="D5740" s="42"/>
      <c r="E5740" s="84"/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50.22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/>
      <c r="D5756" s="42"/>
      <c r="E5756" s="84"/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/>
      <c r="D5766" s="42"/>
      <c r="E5766" s="84"/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244.03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100.3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56.91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31.2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343.31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/>
      <c r="D5867" s="42"/>
      <c r="E5867" s="84"/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164.69</v>
      </c>
      <c r="F5873" s="42">
        <v>1</v>
      </c>
    </row>
    <row r="5874" spans="2:6" x14ac:dyDescent="0.35">
      <c r="B5874" t="s">
        <v>8073</v>
      </c>
      <c r="C5874" s="42"/>
      <c r="D5874" s="42"/>
      <c r="E5874" s="84"/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/>
      <c r="D5895" s="42"/>
      <c r="E5895" s="84"/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/>
      <c r="D5898" s="42"/>
      <c r="E5898" s="84"/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/>
      <c r="D5918" s="42"/>
      <c r="E5918" s="84"/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/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/>
      <c r="D5935" s="42"/>
      <c r="E5935" s="84"/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31.24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2102.66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1132.48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310.56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/>
      <c r="D5998" s="42"/>
      <c r="E5998" s="84"/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122.84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360.2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/>
      <c r="D6049" s="42"/>
      <c r="E6049" s="84"/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/>
      <c r="D6069" s="42"/>
      <c r="E6069" s="84"/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/>
      <c r="F6106" s="42"/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/>
      <c r="D6118" s="42"/>
      <c r="E6118" s="84"/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/>
      <c r="D6127" s="42"/>
      <c r="E6127" s="84"/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18.95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2784.08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/>
      <c r="F6171" s="42"/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37.28</v>
      </c>
      <c r="F6175" s="42"/>
    </row>
    <row r="6176" spans="2:6" x14ac:dyDescent="0.35">
      <c r="B6176" t="s">
        <v>8374</v>
      </c>
      <c r="C6176" s="42"/>
      <c r="D6176" s="42"/>
      <c r="E6176" s="84"/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151.6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75.92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93.64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/>
      <c r="E6198" s="84">
        <v>136.26</v>
      </c>
      <c r="F6198" s="42"/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/>
      <c r="D6216" s="42"/>
      <c r="E6216" s="84"/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37.9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112.65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1141.08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1925.76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1898.49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387.67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1619.64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1115.99</v>
      </c>
      <c r="F6288" s="42">
        <v>5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1692.01</v>
      </c>
      <c r="F6323" s="42">
        <v>10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/>
      <c r="D6334" s="42"/>
      <c r="E6334" s="84"/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447.35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922.76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/>
      <c r="D6348" s="42"/>
      <c r="E6348" s="84"/>
      <c r="F6348" s="42"/>
    </row>
    <row r="6349" spans="2:6" x14ac:dyDescent="0.35">
      <c r="B6349" t="s">
        <v>8547</v>
      </c>
      <c r="C6349" s="42">
        <v>1</v>
      </c>
      <c r="D6349" s="42"/>
      <c r="E6349" s="84">
        <v>516.54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675.1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/>
      <c r="D6355" s="42"/>
      <c r="E6355" s="84"/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1675.6</v>
      </c>
      <c r="F6364" s="42"/>
    </row>
    <row r="6365" spans="2:6" x14ac:dyDescent="0.35">
      <c r="B6365" t="s">
        <v>8563</v>
      </c>
      <c r="C6365" s="42"/>
      <c r="D6365" s="42"/>
      <c r="E6365" s="84"/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/>
      <c r="D6374" s="42"/>
      <c r="E6374" s="84"/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37.9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/>
      <c r="D6382" s="42"/>
      <c r="E6382" s="84"/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/>
      <c r="D6406" s="42"/>
      <c r="E6406" s="84"/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970.18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/>
      <c r="D6466" s="42"/>
      <c r="E6466" s="84"/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37.28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>
        <v>1</v>
      </c>
      <c r="D6494" s="42"/>
      <c r="E6494" s="84">
        <v>50.22</v>
      </c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/>
      <c r="D6504" s="42"/>
      <c r="E6504" s="84"/>
      <c r="F6504" s="42"/>
    </row>
    <row r="6505" spans="2:6" x14ac:dyDescent="0.35">
      <c r="B6505" t="s">
        <v>8703</v>
      </c>
      <c r="C6505" s="42">
        <v>1</v>
      </c>
      <c r="D6505" s="42"/>
      <c r="E6505" s="84">
        <v>999.32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/>
      <c r="D6518" s="42"/>
      <c r="E6518" s="84"/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1409.66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1641.7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18.899999999999999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55.8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2200.6</v>
      </c>
      <c r="F6578" s="42">
        <v>1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/>
      <c r="D6593" s="42"/>
      <c r="E6593" s="84"/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/>
      <c r="D6595" s="42"/>
      <c r="E6595" s="84"/>
      <c r="F6595" s="42"/>
    </row>
    <row r="6596" spans="2:6" x14ac:dyDescent="0.35">
      <c r="B6596" t="s">
        <v>8794</v>
      </c>
      <c r="C6596" s="42">
        <v>1</v>
      </c>
      <c r="D6596" s="42"/>
      <c r="E6596" s="84">
        <v>37.9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/>
      <c r="D6603" s="42"/>
      <c r="E6603" s="84"/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217.77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901.19</v>
      </c>
      <c r="F6630" s="42">
        <v>2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/>
      <c r="D6666" s="42"/>
      <c r="E6666" s="84"/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56.85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/>
      <c r="D6678" s="42"/>
      <c r="E6678" s="84"/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56.76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/>
      <c r="D6689" s="42"/>
      <c r="E6689" s="84"/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81.349999999999994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598.76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264.52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/>
      <c r="D6728" s="42"/>
      <c r="E6728" s="84"/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56.1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18.95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99.95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94.87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515.80999999999995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/>
      <c r="F6819" s="42"/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/>
      <c r="D6842" s="42"/>
      <c r="E6842" s="84"/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56.7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129.1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334.1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/>
      <c r="D6922" s="42"/>
      <c r="E6922" s="84"/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/>
      <c r="D6926" s="42"/>
      <c r="E6926" s="84"/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1516.27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/>
      <c r="D6940" s="42"/>
      <c r="E6940" s="84"/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>
        <v>1</v>
      </c>
      <c r="D6946" s="42"/>
      <c r="E6946" s="84">
        <v>23.65</v>
      </c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100.3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18.95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62.4</v>
      </c>
      <c r="F6992" s="42"/>
    </row>
    <row r="6993" spans="2:6" x14ac:dyDescent="0.35">
      <c r="B6993" t="s">
        <v>9191</v>
      </c>
      <c r="C6993" s="42"/>
      <c r="D6993" s="42"/>
      <c r="E6993" s="84"/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2736.66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/>
      <c r="D7017" s="42"/>
      <c r="E7017" s="84"/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/>
      <c r="D7028" s="42"/>
      <c r="E7028" s="84"/>
      <c r="F7028" s="42"/>
    </row>
    <row r="7029" spans="2:6" x14ac:dyDescent="0.35">
      <c r="B7029" t="s">
        <v>9227</v>
      </c>
      <c r="C7029" s="42">
        <v>1</v>
      </c>
      <c r="D7029" s="42"/>
      <c r="E7029" s="84">
        <v>67.959999999999994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31.15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155.75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/>
      <c r="D7071" s="42"/>
      <c r="E7071" s="84"/>
      <c r="F7071" s="42"/>
    </row>
    <row r="7072" spans="2:6" x14ac:dyDescent="0.35">
      <c r="B7072" t="s">
        <v>9270</v>
      </c>
      <c r="C7072" s="42"/>
      <c r="D7072" s="42"/>
      <c r="E7072" s="84"/>
      <c r="F7072" s="42"/>
    </row>
    <row r="7073" spans="2:6" x14ac:dyDescent="0.35">
      <c r="B7073" t="s">
        <v>9271</v>
      </c>
      <c r="C7073" s="42"/>
      <c r="D7073" s="42"/>
      <c r="E7073" s="84"/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/>
      <c r="D7085" s="42"/>
      <c r="E7085" s="84"/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1637.86</v>
      </c>
      <c r="F7105" s="42">
        <v>6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1698.42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18.899999999999999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/>
      <c r="D7163" s="42"/>
      <c r="E7163" s="84"/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/>
      <c r="D7171" s="42"/>
      <c r="E7171" s="84"/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/>
      <c r="D7188" s="42"/>
      <c r="E7188" s="84"/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/>
      <c r="D7223" s="42"/>
      <c r="E7223" s="84"/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251.27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92.08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/>
      <c r="D7252" s="42"/>
      <c r="E7252" s="84"/>
      <c r="F7252" s="42"/>
    </row>
    <row r="7253" spans="2:6" x14ac:dyDescent="0.35">
      <c r="B7253" t="s">
        <v>9451</v>
      </c>
      <c r="C7253" s="42">
        <v>1</v>
      </c>
      <c r="D7253" s="42"/>
      <c r="E7253" s="84">
        <v>18.899999999999999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55.65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196.96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2217.54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335.19</v>
      </c>
      <c r="F7281" s="42">
        <v>3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/>
      <c r="D7287" s="42"/>
      <c r="E7287" s="84"/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/>
      <c r="D7299" s="42"/>
      <c r="E7299" s="84"/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/>
      <c r="D7312" s="42"/>
      <c r="E7312" s="84"/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/>
      <c r="D7315" s="42"/>
      <c r="E7315" s="84"/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495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138.6</v>
      </c>
      <c r="F7318" s="42"/>
    </row>
    <row r="7319" spans="2:6" x14ac:dyDescent="0.35">
      <c r="B7319" t="s">
        <v>9517</v>
      </c>
      <c r="C7319" s="42"/>
      <c r="D7319" s="42"/>
      <c r="E7319" s="84"/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1709.34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1327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37.64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/>
      <c r="F7389" s="42"/>
    </row>
    <row r="7390" spans="2:6" x14ac:dyDescent="0.35">
      <c r="B7390" t="s">
        <v>9588</v>
      </c>
      <c r="C7390" s="42">
        <v>1</v>
      </c>
      <c r="D7390" s="42"/>
      <c r="E7390" s="84">
        <v>184.92</v>
      </c>
      <c r="F7390" s="42"/>
    </row>
    <row r="7391" spans="2:6" x14ac:dyDescent="0.35">
      <c r="B7391" t="s">
        <v>9589</v>
      </c>
      <c r="C7391" s="42"/>
      <c r="D7391" s="42"/>
      <c r="E7391" s="84"/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1457.08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6015.2</v>
      </c>
      <c r="F7398" s="42">
        <v>20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983.35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>
        <v>1</v>
      </c>
      <c r="D7424" s="42"/>
      <c r="E7424" s="84">
        <v>30.99</v>
      </c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/>
      <c r="D7426" s="42"/>
      <c r="E7426" s="84"/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/>
      <c r="D7435" s="42"/>
      <c r="E7435" s="84"/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/>
      <c r="D7444" s="42"/>
      <c r="E7444" s="84"/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/>
      <c r="D7446" s="42"/>
      <c r="E7446" s="84"/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1531.9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37.799999999999997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1846.12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201.39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18.64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68.22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94.1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19.8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1920.6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289.54000000000002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227.4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166.6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875.94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93.45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2651.29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85.92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189.6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37.9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1441.88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214.85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1243.9000000000001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113.7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937.96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75.8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2863.72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1369.87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/>
      <c r="D7693" s="42"/>
      <c r="E7693" s="84"/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48.02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/>
      <c r="D7705" s="42"/>
      <c r="E7705" s="84"/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359.34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5122.4399999999996</v>
      </c>
      <c r="F7728" s="42">
        <v>4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4298.82</v>
      </c>
      <c r="F7729" s="42">
        <v>5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/>
      <c r="D7744" s="42"/>
      <c r="E7744" s="84"/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/>
      <c r="D7751" s="42"/>
      <c r="E7751" s="84"/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1066.2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/>
      <c r="D7766" s="42"/>
      <c r="E7766" s="84"/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455.4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1009.8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910.8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1236.0999999999999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280.7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94.9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80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466.22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55.92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/>
      <c r="D7938" s="42"/>
      <c r="E7938" s="84"/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10143</v>
      </c>
      <c r="C7945" s="42"/>
      <c r="D7945" s="42"/>
      <c r="E7945" s="84"/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373.16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/>
      <c r="D7981" s="42"/>
      <c r="E7981" s="84"/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165.3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279.82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/>
      <c r="D8036" s="42"/>
      <c r="E8036" s="84"/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79.53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/>
      <c r="D8070" s="42"/>
      <c r="E8070" s="84"/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/>
      <c r="D8127" s="42"/>
      <c r="E8127" s="84"/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1164.7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/>
      <c r="D8164" s="42"/>
      <c r="E8164" s="84"/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2751.26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/>
      <c r="D8181" s="42"/>
      <c r="E8181" s="84"/>
      <c r="F8181" s="42"/>
    </row>
    <row r="8182" spans="2:6" x14ac:dyDescent="0.35">
      <c r="B8182" t="s">
        <v>10380</v>
      </c>
      <c r="C8182" s="42"/>
      <c r="D8182" s="42"/>
      <c r="E8182" s="84"/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42.67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305.48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92.97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62.22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/>
      <c r="D8215" s="42"/>
      <c r="E8215" s="84"/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9104.9</v>
      </c>
      <c r="F8221" s="42">
        <v>16</v>
      </c>
    </row>
    <row r="8222" spans="2:6" x14ac:dyDescent="0.35">
      <c r="B8222" t="s">
        <v>10420</v>
      </c>
      <c r="C8222" s="42"/>
      <c r="D8222" s="42"/>
      <c r="E8222" s="84"/>
      <c r="F8222" s="42"/>
    </row>
    <row r="8223" spans="2:6" x14ac:dyDescent="0.35">
      <c r="B8223" t="s">
        <v>10421</v>
      </c>
      <c r="C8223" s="42"/>
      <c r="D8223" s="42"/>
      <c r="E8223" s="84"/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2459.48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2105.6799999999998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/>
      <c r="D8292" s="42"/>
      <c r="E8292" s="84"/>
      <c r="F8292" s="42"/>
    </row>
    <row r="8293" spans="2:6" x14ac:dyDescent="0.35">
      <c r="B8293" t="s">
        <v>10490</v>
      </c>
      <c r="C8293" s="42"/>
      <c r="D8293" s="42"/>
      <c r="E8293" s="84"/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/>
      <c r="F8318" s="42"/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/>
      <c r="D8321" s="42"/>
      <c r="E8321" s="84"/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217.09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3046.23</v>
      </c>
      <c r="F8336" s="42">
        <v>1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19.45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1132.48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/>
      <c r="D8373" s="42"/>
      <c r="E8373" s="84"/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56.7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435.64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18.71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75.86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/>
      <c r="D8420" s="42"/>
      <c r="E8420" s="84"/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1885.42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/>
      <c r="D8439" s="42"/>
      <c r="E8439" s="84"/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/>
      <c r="D8444" s="42"/>
      <c r="E8444" s="84"/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/>
      <c r="D8447" s="42"/>
      <c r="E8447" s="84"/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/>
      <c r="D8460" s="42"/>
      <c r="E8460" s="84"/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151.34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18.82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18.64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124.8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450.25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1563.37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637.39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1828.5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/>
      <c r="D8580" s="42"/>
      <c r="E8580" s="84"/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/>
      <c r="D8586" s="42"/>
      <c r="E8586" s="84"/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/>
      <c r="D8604" s="42"/>
      <c r="E8604" s="84"/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88.05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1105.1300000000001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137.26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92.97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68.22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56.13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>
        <v>1</v>
      </c>
      <c r="D8669" s="42"/>
      <c r="E8669" s="84">
        <v>61.36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826.18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/>
      <c r="D8688" s="42"/>
      <c r="E8688" s="84"/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/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1456.48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/>
      <c r="D8700" s="42"/>
      <c r="E8700" s="84"/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/>
      <c r="D8718" s="42"/>
      <c r="E8718" s="84"/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18.82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/>
      <c r="D8726" s="42"/>
      <c r="E8726" s="84"/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37.9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/>
      <c r="D8741" s="42"/>
      <c r="E8741" s="84"/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37.9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613.79999999999995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1229.74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/>
      <c r="D8754" s="42"/>
      <c r="E8754" s="84"/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1020.62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37.56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3366.6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/>
      <c r="D8821" s="42"/>
      <c r="E8821" s="84"/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23.61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150.66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191.42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370.94</v>
      </c>
      <c r="F8929" s="42">
        <v>2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555.92999999999995</v>
      </c>
      <c r="F8930" s="42">
        <v>2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30.99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55.92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/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/>
      <c r="D8981" s="42"/>
      <c r="E8981" s="84"/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>
        <v>1</v>
      </c>
      <c r="D9002" s="42"/>
      <c r="E9002" s="84">
        <v>18.64</v>
      </c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1846.12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62.48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165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37.42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149.43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/>
      <c r="D9073" s="42"/>
      <c r="E9073" s="84"/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/>
      <c r="D9111" s="42"/>
      <c r="E9111" s="84"/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2170.7199999999998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31.15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/>
      <c r="D9196" s="42"/>
      <c r="E9196" s="84"/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/>
      <c r="D9213" s="42"/>
      <c r="E9213" s="84"/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117.73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/>
      <c r="D9237" s="42"/>
      <c r="E9237" s="84"/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/>
      <c r="D9256" s="42"/>
      <c r="E9256" s="84"/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18.82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/>
      <c r="D9276" s="42"/>
      <c r="E9276" s="84"/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/>
      <c r="D9289" s="42"/>
      <c r="E9289" s="84"/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/>
      <c r="D9295" s="42"/>
      <c r="E9295" s="84"/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544.52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37.28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/>
      <c r="D9348" s="42"/>
      <c r="E9348" s="84"/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/>
      <c r="D9356" s="42"/>
      <c r="E9356" s="84"/>
      <c r="F9356" s="42"/>
    </row>
    <row r="9357" spans="2:6" x14ac:dyDescent="0.35">
      <c r="B9357" t="s">
        <v>11551</v>
      </c>
      <c r="C9357" s="42"/>
      <c r="D9357" s="42"/>
      <c r="E9357" s="84"/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/>
      <c r="D9395" s="42"/>
      <c r="E9395" s="84"/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/>
      <c r="D9417" s="42"/>
      <c r="E9417" s="84"/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18.71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/>
      <c r="D9427" s="42"/>
      <c r="E9427" s="84"/>
      <c r="F9427" s="42"/>
    </row>
    <row r="9428" spans="2:6" x14ac:dyDescent="0.35">
      <c r="B9428" t="s">
        <v>11622</v>
      </c>
      <c r="C9428" s="42">
        <v>1</v>
      </c>
      <c r="D9428" s="42"/>
      <c r="E9428" s="84">
        <v>18.95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/>
      <c r="D9436" s="42"/>
      <c r="E9436" s="84"/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154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349.86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179.31</v>
      </c>
      <c r="F9492" s="42">
        <v>1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/>
      <c r="D9504" s="42"/>
      <c r="E9504" s="84"/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/>
      <c r="D9514" s="42"/>
      <c r="E9514" s="84"/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612.98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/>
      <c r="D9561" s="42"/>
      <c r="E9561" s="84"/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1029.5999999999999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29.26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/>
      <c r="D9580" s="42"/>
      <c r="E9580" s="84"/>
      <c r="F9580" s="42"/>
    </row>
    <row r="9581" spans="2:6" x14ac:dyDescent="0.35">
      <c r="B9581" t="s">
        <v>11775</v>
      </c>
      <c r="C9581" s="42"/>
      <c r="D9581" s="42"/>
      <c r="E9581" s="84"/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/>
      <c r="D9613" s="42"/>
      <c r="E9613" s="84"/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/>
      <c r="D9627" s="42"/>
      <c r="E9627" s="84"/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278.92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11839</v>
      </c>
      <c r="C9646" s="42"/>
      <c r="D9646" s="42"/>
      <c r="E9646" s="84"/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110.71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286.52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/>
      <c r="D9665" s="42"/>
      <c r="E9665" s="84"/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589.98</v>
      </c>
      <c r="F9702" s="42">
        <v>3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55.92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/>
      <c r="D9722" s="42"/>
      <c r="E9722" s="84"/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49.32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/>
      <c r="D9743" s="42"/>
      <c r="E9743" s="84"/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/>
      <c r="D9751" s="42"/>
      <c r="E9751" s="84"/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/>
      <c r="D9770" s="42"/>
      <c r="E9770" s="84"/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42.25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18.920000000000002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55.92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551.04</v>
      </c>
      <c r="F9813" s="42">
        <v>2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/>
      <c r="D9845" s="42"/>
      <c r="E9845" s="84"/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/>
      <c r="D9857" s="42"/>
      <c r="E9857" s="84"/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351.12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246.35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737.16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275.31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3085.74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1822.8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124.8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/>
      <c r="D9919" s="42"/>
      <c r="E9919" s="84"/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462.21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653.94000000000005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360.42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1232.3499999999999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349.62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297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5821.8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112.26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132.65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63.4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198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290.16000000000003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1237.3499999999999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/>
      <c r="D10009" s="42"/>
      <c r="E10009" s="84"/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56.85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721.24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3288.48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/>
      <c r="D10055" s="42"/>
      <c r="E10055" s="84"/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362.19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301.13</v>
      </c>
      <c r="F10078" s="42">
        <v>1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477.6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431.2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189.5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119.35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293.37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37.93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/>
      <c r="D10157" s="42"/>
      <c r="E10157" s="84"/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/>
      <c r="D10161" s="42"/>
      <c r="E10161" s="84"/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131.44999999999999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361.34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/>
      <c r="D10171" s="42"/>
      <c r="E10171" s="84">
        <v>390.84</v>
      </c>
      <c r="F10171" s="42">
        <v>4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200.6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1093.4100000000001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485.97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/>
      <c r="D10207" s="42"/>
      <c r="E10207" s="84"/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1935.7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91.2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/>
      <c r="D10231" s="42"/>
      <c r="E10231" s="84"/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162.06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169.4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55.8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/>
      <c r="E10264" s="84">
        <v>180.54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477.37</v>
      </c>
      <c r="F10271" s="42">
        <v>2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37.9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181.14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/>
      <c r="D10294" s="42"/>
      <c r="E10294" s="84"/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113.7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706</v>
      </c>
      <c r="C10311" s="42"/>
      <c r="D10311" s="42"/>
      <c r="E10311" s="84"/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/>
      <c r="D10322" s="42"/>
      <c r="E10322" s="84"/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88.85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886.72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1133.9000000000001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/>
      <c r="D10336" s="42"/>
      <c r="E10336" s="84"/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280.8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/>
      <c r="D10359" s="42"/>
      <c r="E10359" s="84"/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226.62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606.52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/>
      <c r="D10401" s="42"/>
      <c r="E10401" s="84"/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262.94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281.95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463.52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31.2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176.79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655.20000000000005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/>
      <c r="D10498" s="42"/>
      <c r="E10498" s="84"/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896</v>
      </c>
      <c r="C10501" s="42"/>
      <c r="D10501" s="42"/>
      <c r="E10501" s="84"/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295.72000000000003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/>
      <c r="F10529" s="42"/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100.3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/>
      <c r="D10544" s="42"/>
      <c r="E10544" s="84"/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139.93</v>
      </c>
      <c r="F10563" s="42"/>
    </row>
    <row r="10564" spans="2:6" x14ac:dyDescent="0.35">
      <c r="B10564" t="s">
        <v>959</v>
      </c>
      <c r="C10564" s="42"/>
      <c r="D10564" s="42"/>
      <c r="E10564" s="84"/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293.8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/>
      <c r="D10569" s="42"/>
      <c r="E10569" s="84"/>
      <c r="F10569" s="42"/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403.65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345.16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1693.51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75.599999999999994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191.94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/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37.64</v>
      </c>
      <c r="F10621" s="42"/>
    </row>
    <row r="10622" spans="2:6" x14ac:dyDescent="0.35">
      <c r="B10622" t="s">
        <v>1017</v>
      </c>
      <c r="C10622" s="42"/>
      <c r="D10622" s="42"/>
      <c r="E10622" s="84"/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7194.22</v>
      </c>
      <c r="F10630" s="42">
        <v>9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660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100.3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2075.2399999999998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112.65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94.75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249.6</v>
      </c>
      <c r="F10662" s="42"/>
    </row>
    <row r="10663" spans="2:6" x14ac:dyDescent="0.35">
      <c r="B10663" t="s">
        <v>1058</v>
      </c>
      <c r="C10663" s="42"/>
      <c r="D10663" s="42"/>
      <c r="E10663" s="84"/>
      <c r="F10663" s="42"/>
    </row>
    <row r="10664" spans="2:6" x14ac:dyDescent="0.35">
      <c r="B10664" t="s">
        <v>1059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37.9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/>
      <c r="D10674" s="42"/>
      <c r="E10674" s="84"/>
      <c r="F10674" s="42"/>
    </row>
    <row r="10675" spans="2:6" x14ac:dyDescent="0.35">
      <c r="B10675" t="s">
        <v>1070</v>
      </c>
      <c r="C10675" s="42"/>
      <c r="D10675" s="42"/>
      <c r="E10675" s="84"/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2466.12</v>
      </c>
      <c r="F10683" s="42">
        <v>5</v>
      </c>
    </row>
    <row r="10684" spans="2:6" x14ac:dyDescent="0.35">
      <c r="B10684" t="s">
        <v>1079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249.6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37.9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2017.04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/>
      <c r="D10708" s="42"/>
      <c r="E10708" s="84"/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113.7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169.4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/>
      <c r="D10730" s="42"/>
      <c r="E10730" s="84"/>
      <c r="F10730" s="42"/>
    </row>
    <row r="10731" spans="2:6" x14ac:dyDescent="0.35">
      <c r="B10731" t="s">
        <v>1126</v>
      </c>
      <c r="C10731" s="42">
        <v>1</v>
      </c>
      <c r="D10731" s="42"/>
      <c r="E10731" s="84">
        <v>75.8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495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195.56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374.88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1062.1600000000001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50.01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2024.53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182.16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/>
      <c r="D10764" s="42"/>
      <c r="E10764" s="84"/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244.92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314.23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/>
      <c r="D10785" s="42"/>
      <c r="E10785" s="84"/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135.61000000000001</v>
      </c>
      <c r="F10802" s="42">
        <v>1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/>
      <c r="D10811" s="42"/>
      <c r="E10811" s="84"/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177.84</v>
      </c>
      <c r="F10819" s="42">
        <v>1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568.5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320.20999999999998</v>
      </c>
      <c r="F10824" s="42">
        <v>3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31.2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/>
      <c r="D10830" s="42"/>
      <c r="E10830" s="84"/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18.98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/>
      <c r="D10848" s="42"/>
      <c r="E10848" s="84"/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/>
      <c r="D10851" s="42"/>
      <c r="E10851" s="84"/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170.55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218.4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/>
      <c r="D10885" s="42"/>
      <c r="E10885" s="84"/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6276.5</v>
      </c>
      <c r="F10893" s="42">
        <v>50</v>
      </c>
    </row>
    <row r="10894" spans="2:6" x14ac:dyDescent="0.35">
      <c r="B10894" t="s">
        <v>1289</v>
      </c>
      <c r="C10894" s="42">
        <v>1</v>
      </c>
      <c r="D10894" s="42"/>
      <c r="E10894" s="84">
        <v>50.15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/>
      <c r="D10896" s="42"/>
      <c r="E10896" s="84"/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/>
      <c r="D10920" s="42"/>
      <c r="E10920" s="84"/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707.67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/>
      <c r="D10935" s="42"/>
      <c r="E10935" s="84"/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1588.54</v>
      </c>
      <c r="F10943" s="42">
        <v>8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179.73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37.93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62.4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/>
      <c r="D10974" s="42"/>
      <c r="E10974" s="84"/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523.96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/>
      <c r="D10985" s="42"/>
      <c r="E10985" s="84"/>
      <c r="F10985" s="42"/>
    </row>
    <row r="10986" spans="2:6" x14ac:dyDescent="0.35">
      <c r="B10986" t="s">
        <v>1381</v>
      </c>
      <c r="C10986" s="42"/>
      <c r="D10986" s="42"/>
      <c r="E10986" s="84">
        <v>97.71</v>
      </c>
      <c r="F10986" s="42">
        <v>1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/>
      <c r="D10995" s="42"/>
      <c r="E10995" s="84"/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147.79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1060.8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/>
      <c r="D11023" s="42"/>
      <c r="E11023" s="84"/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37.64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/>
      <c r="D11043" s="42"/>
      <c r="E11043" s="84"/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202.8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93.7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/>
      <c r="D11061" s="42"/>
      <c r="E11061" s="84"/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/>
      <c r="D11064" s="42"/>
      <c r="E11064" s="84"/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213.14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748.85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50.15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179.52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/>
      <c r="D11111" s="42"/>
      <c r="E11111" s="84"/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/>
      <c r="D11114" s="42"/>
      <c r="E11114" s="84"/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426.09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/>
      <c r="D11138" s="42"/>
      <c r="E11138" s="84"/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/>
      <c r="D11150" s="42"/>
      <c r="E11150" s="84"/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2421.36</v>
      </c>
      <c r="F11159" s="42">
        <v>20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24.49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53.31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371.2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69.099999999999994</v>
      </c>
      <c r="F11234" s="42"/>
    </row>
    <row r="11235" spans="2:6" x14ac:dyDescent="0.35">
      <c r="B11235" t="s">
        <v>1628</v>
      </c>
      <c r="C11235" s="42"/>
      <c r="D11235" s="42"/>
      <c r="E11235" s="84">
        <v>97.26</v>
      </c>
      <c r="F11235" s="42">
        <v>1</v>
      </c>
    </row>
    <row r="11236" spans="2:6" x14ac:dyDescent="0.35">
      <c r="B11236" t="s">
        <v>1629</v>
      </c>
      <c r="C11236" s="42"/>
      <c r="D11236" s="42"/>
      <c r="E11236" s="84"/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405.6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/>
      <c r="D11278" s="42"/>
      <c r="E11278" s="84"/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/>
      <c r="D11298" s="42"/>
      <c r="E11298" s="84"/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18.899999999999999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170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191.31</v>
      </c>
      <c r="F11314" s="42">
        <v>1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38.659999999999997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19.95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376.44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/>
      <c r="D11354" s="42"/>
      <c r="E11354" s="84"/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511.65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37.9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/>
      <c r="D11369" s="42"/>
      <c r="E11369" s="84"/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582.12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88.05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/>
      <c r="D11386" s="42"/>
      <c r="E11386" s="84"/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151.84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112.92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216.93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488.55</v>
      </c>
      <c r="F11408" s="42">
        <v>5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81.349999999999994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432.52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786.04</v>
      </c>
      <c r="F11432" s="42">
        <v>1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338.8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37.799999999999997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/>
      <c r="D11456" s="42"/>
      <c r="E11456" s="84"/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/>
      <c r="D11462" s="42"/>
      <c r="E11462" s="84"/>
      <c r="F11462" s="42"/>
    </row>
    <row r="11463" spans="2:6" x14ac:dyDescent="0.35">
      <c r="B11463" t="s">
        <v>1856</v>
      </c>
      <c r="C11463" s="42"/>
      <c r="D11463" s="42"/>
      <c r="E11463" s="84"/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1278.71</v>
      </c>
      <c r="F11471" s="42">
        <v>4</v>
      </c>
    </row>
    <row r="11472" spans="2:6" x14ac:dyDescent="0.35">
      <c r="B11472" t="s">
        <v>1865</v>
      </c>
      <c r="C11472" s="42"/>
      <c r="D11472" s="42"/>
      <c r="E11472" s="84"/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18.95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124.12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19.96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199.24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292.87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61.6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74.56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248.72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/>
      <c r="F11579" s="42"/>
    </row>
    <row r="11580" spans="2:6" x14ac:dyDescent="0.35">
      <c r="B11580" t="s">
        <v>1973</v>
      </c>
      <c r="C11580" s="42">
        <v>1</v>
      </c>
      <c r="D11580" s="42"/>
      <c r="E11580" s="84">
        <v>49.32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/>
      <c r="D11585" s="42"/>
      <c r="E11585" s="84"/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18.95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151.6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/>
      <c r="D11643" s="42"/>
      <c r="E11643" s="84"/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94.1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37.9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307.97000000000003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408.04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4612.96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395.3</v>
      </c>
      <c r="F11720" s="42">
        <v>2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360.54</v>
      </c>
      <c r="F11735" s="42">
        <v>3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598.76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127.96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160.62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571.48</v>
      </c>
      <c r="F11785" s="42">
        <v>2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62.4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56.91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312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31.2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/>
      <c r="D11825" s="42"/>
      <c r="E11825" s="84"/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48</v>
      </c>
      <c r="D11827" s="42">
        <v>1</v>
      </c>
      <c r="E11827" s="84">
        <v>2994.91</v>
      </c>
      <c r="F11827" s="42">
        <v>2</v>
      </c>
    </row>
    <row r="11828" spans="2:6" x14ac:dyDescent="0.35">
      <c r="B11828" s="13" t="s">
        <v>249</v>
      </c>
      <c r="C11828" s="42">
        <v>2465</v>
      </c>
      <c r="D11828" s="42">
        <v>301</v>
      </c>
      <c r="E11828" s="84">
        <v>1371672.15</v>
      </c>
      <c r="F11828" s="42">
        <v>1659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100" priority="2" operator="greaterThan">
      <formula>0</formula>
    </cfRule>
  </conditionalFormatting>
  <conditionalFormatting pivot="1" sqref="E12:E11828">
    <cfRule type="cellIs" dxfId="99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2525</v>
      </c>
      <c r="N3" s="75">
        <v>0.84166666666666667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1371672.15</v>
      </c>
      <c r="N6" s="75">
        <v>0.8572950937499999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228327.85000000009</v>
      </c>
      <c r="M11" s="97">
        <f>$M$6</f>
        <v>1371672.15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475</v>
      </c>
      <c r="M14" s="97">
        <f>M3</f>
        <v>2525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DBE49DDB-9A65-420D-BADB-1B746AB77195}">
  <ds:schemaRefs/>
</ds:datastoreItem>
</file>

<file path=customXml/itemProps2.xml><?xml version="1.0" encoding="utf-8"?>
<ds:datastoreItem xmlns:ds="http://schemas.openxmlformats.org/officeDocument/2006/customXml" ds:itemID="{0E212BAA-CB26-41B2-8BFF-2AA15287E39E}">
  <ds:schemaRefs/>
</ds:datastoreItem>
</file>

<file path=customXml/itemProps3.xml><?xml version="1.0" encoding="utf-8"?>
<ds:datastoreItem xmlns:ds="http://schemas.openxmlformats.org/officeDocument/2006/customXml" ds:itemID="{FA9DC6A6-6C92-4FD7-A150-EB51723D016E}">
  <ds:schemaRefs/>
</ds:datastoreItem>
</file>

<file path=customXml/itemProps4.xml><?xml version="1.0" encoding="utf-8"?>
<ds:datastoreItem xmlns:ds="http://schemas.openxmlformats.org/officeDocument/2006/customXml" ds:itemID="{CCD18BE2-4C69-44D5-A84D-9B419A1A0D7F}">
  <ds:schemaRefs/>
</ds:datastoreItem>
</file>

<file path=customXml/itemProps5.xml><?xml version="1.0" encoding="utf-8"?>
<ds:datastoreItem xmlns:ds="http://schemas.openxmlformats.org/officeDocument/2006/customXml" ds:itemID="{964C22C2-EC33-47C9-A6D8-641F0769C12F}">
  <ds:schemaRefs/>
</ds:datastoreItem>
</file>

<file path=customXml/itemProps6.xml><?xml version="1.0" encoding="utf-8"?>
<ds:datastoreItem xmlns:ds="http://schemas.openxmlformats.org/officeDocument/2006/customXml" ds:itemID="{4D309E57-1BCB-438D-9260-86CDDF8C6537}">
  <ds:schemaRefs/>
</ds:datastoreItem>
</file>

<file path=customXml/itemProps7.xml><?xml version="1.0" encoding="utf-8"?>
<ds:datastoreItem xmlns:ds="http://schemas.openxmlformats.org/officeDocument/2006/customXml" ds:itemID="{8EF78F06-3E4E-4EB3-B087-A2F82EC38FB6}">
  <ds:schemaRefs/>
</ds:datastoreItem>
</file>

<file path=customXml/itemProps8.xml><?xml version="1.0" encoding="utf-8"?>
<ds:datastoreItem xmlns:ds="http://schemas.openxmlformats.org/officeDocument/2006/customXml" ds:itemID="{8E2C8A81-3E23-4A77-A3C5-15D59A3DE0DE}">
  <ds:schemaRefs/>
</ds:datastoreItem>
</file>

<file path=customXml/itemProps9.xml><?xml version="1.0" encoding="utf-8"?>
<ds:datastoreItem xmlns:ds="http://schemas.openxmlformats.org/officeDocument/2006/customXml" ds:itemID="{3DDE4D6E-17BF-488D-BB66-70503C85808C}">
  <ds:schemaRefs/>
</ds:datastoreItem>
</file>

<file path=customXml/itemProps10.xml><?xml version="1.0" encoding="utf-8"?>
<ds:datastoreItem xmlns:ds="http://schemas.openxmlformats.org/officeDocument/2006/customXml" ds:itemID="{F2921C88-CB8E-4B53-AEE1-46FD53C6F36C}">
  <ds:schemaRefs/>
</ds:datastoreItem>
</file>

<file path=customXml/itemProps11.xml><?xml version="1.0" encoding="utf-8"?>
<ds:datastoreItem xmlns:ds="http://schemas.openxmlformats.org/officeDocument/2006/customXml" ds:itemID="{760F360F-C79C-4B7D-B281-D81AC69D8E8E}">
  <ds:schemaRefs/>
</ds:datastoreItem>
</file>

<file path=customXml/itemProps12.xml><?xml version="1.0" encoding="utf-8"?>
<ds:datastoreItem xmlns:ds="http://schemas.openxmlformats.org/officeDocument/2006/customXml" ds:itemID="{483C92C7-00B8-48A1-8C08-C487AC01F182}">
  <ds:schemaRefs/>
</ds:datastoreItem>
</file>

<file path=customXml/itemProps13.xml><?xml version="1.0" encoding="utf-8"?>
<ds:datastoreItem xmlns:ds="http://schemas.openxmlformats.org/officeDocument/2006/customXml" ds:itemID="{6E7181E0-0B8C-413C-A084-B7456812F661}">
  <ds:schemaRefs/>
</ds:datastoreItem>
</file>

<file path=customXml/itemProps14.xml><?xml version="1.0" encoding="utf-8"?>
<ds:datastoreItem xmlns:ds="http://schemas.openxmlformats.org/officeDocument/2006/customXml" ds:itemID="{55B1EB12-BDE1-4BDA-80ED-64A3ADE06CC0}">
  <ds:schemaRefs/>
</ds:datastoreItem>
</file>

<file path=customXml/itemProps15.xml><?xml version="1.0" encoding="utf-8"?>
<ds:datastoreItem xmlns:ds="http://schemas.openxmlformats.org/officeDocument/2006/customXml" ds:itemID="{7F66A507-8A30-467F-A33B-D77E702EAFD2}">
  <ds:schemaRefs/>
</ds:datastoreItem>
</file>

<file path=customXml/itemProps16.xml><?xml version="1.0" encoding="utf-8"?>
<ds:datastoreItem xmlns:ds="http://schemas.openxmlformats.org/officeDocument/2006/customXml" ds:itemID="{81974886-DD25-4A44-9FB0-DF3C7A963FB2}">
  <ds:schemaRefs/>
</ds:datastoreItem>
</file>

<file path=customXml/itemProps17.xml><?xml version="1.0" encoding="utf-8"?>
<ds:datastoreItem xmlns:ds="http://schemas.openxmlformats.org/officeDocument/2006/customXml" ds:itemID="{2ACEF38A-8014-4AF9-96E7-6DFE5D544E3D}">
  <ds:schemaRefs/>
</ds:datastoreItem>
</file>

<file path=customXml/itemProps18.xml><?xml version="1.0" encoding="utf-8"?>
<ds:datastoreItem xmlns:ds="http://schemas.openxmlformats.org/officeDocument/2006/customXml" ds:itemID="{F7BFA5C3-06FB-47A5-BC1D-4700B819A444}">
  <ds:schemaRefs/>
</ds:datastoreItem>
</file>

<file path=customXml/itemProps19.xml><?xml version="1.0" encoding="utf-8"?>
<ds:datastoreItem xmlns:ds="http://schemas.openxmlformats.org/officeDocument/2006/customXml" ds:itemID="{94743B5D-CA94-481B-82EC-14167B4F1BF6}">
  <ds:schemaRefs/>
</ds:datastoreItem>
</file>

<file path=customXml/itemProps20.xml><?xml version="1.0" encoding="utf-8"?>
<ds:datastoreItem xmlns:ds="http://schemas.openxmlformats.org/officeDocument/2006/customXml" ds:itemID="{4F1C6304-BA55-4732-9FDE-71A1A0117386}">
  <ds:schemaRefs/>
</ds:datastoreItem>
</file>

<file path=customXml/itemProps21.xml><?xml version="1.0" encoding="utf-8"?>
<ds:datastoreItem xmlns:ds="http://schemas.openxmlformats.org/officeDocument/2006/customXml" ds:itemID="{B3361A45-784B-4BCC-AB9F-4404777D4DA5}">
  <ds:schemaRefs/>
</ds:datastoreItem>
</file>

<file path=customXml/itemProps22.xml><?xml version="1.0" encoding="utf-8"?>
<ds:datastoreItem xmlns:ds="http://schemas.openxmlformats.org/officeDocument/2006/customXml" ds:itemID="{987F378D-B67D-48ED-8DB9-38D95623D716}">
  <ds:schemaRefs/>
</ds:datastoreItem>
</file>

<file path=customXml/itemProps23.xml><?xml version="1.0" encoding="utf-8"?>
<ds:datastoreItem xmlns:ds="http://schemas.openxmlformats.org/officeDocument/2006/customXml" ds:itemID="{0EE4AEB2-DA9B-49DC-BA8E-77E441B2B7DD}">
  <ds:schemaRefs/>
</ds:datastoreItem>
</file>

<file path=customXml/itemProps24.xml><?xml version="1.0" encoding="utf-8"?>
<ds:datastoreItem xmlns:ds="http://schemas.openxmlformats.org/officeDocument/2006/customXml" ds:itemID="{B0BAD182-027A-49BD-A127-A04C113F3BF1}">
  <ds:schemaRefs/>
</ds:datastoreItem>
</file>

<file path=customXml/itemProps25.xml><?xml version="1.0" encoding="utf-8"?>
<ds:datastoreItem xmlns:ds="http://schemas.openxmlformats.org/officeDocument/2006/customXml" ds:itemID="{35782DDC-D99C-4A9C-93BB-726B178C08CD}">
  <ds:schemaRefs/>
</ds:datastoreItem>
</file>

<file path=customXml/itemProps26.xml><?xml version="1.0" encoding="utf-8"?>
<ds:datastoreItem xmlns:ds="http://schemas.openxmlformats.org/officeDocument/2006/customXml" ds:itemID="{CAC31FA6-880E-459F-A52B-069FF3098C08}">
  <ds:schemaRefs/>
</ds:datastoreItem>
</file>

<file path=customXml/itemProps27.xml><?xml version="1.0" encoding="utf-8"?>
<ds:datastoreItem xmlns:ds="http://schemas.openxmlformats.org/officeDocument/2006/customXml" ds:itemID="{D9F61011-A910-44B3-9184-E701379ED57D}">
  <ds:schemaRefs/>
</ds:datastoreItem>
</file>

<file path=customXml/itemProps28.xml><?xml version="1.0" encoding="utf-8"?>
<ds:datastoreItem xmlns:ds="http://schemas.openxmlformats.org/officeDocument/2006/customXml" ds:itemID="{3860718E-8540-4C3F-A91A-D5E11649ABEC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2026-06-19T13:29:23Z</dcterms:modified>
</cp:coreProperties>
</file>